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610" windowHeight="11325"/>
  </bookViews>
  <sheets>
    <sheet name="OŘ" sheetId="5" r:id="rId1"/>
    <sheet name="GŘ" sheetId="4" r:id="rId2"/>
  </sheets>
  <definedNames>
    <definedName name="_xlnm._FilterDatabase" localSheetId="1" hidden="1">GŘ!$A$3:$E$67</definedName>
    <definedName name="_xlnm.Print_Area" localSheetId="1">GŘ!$A$1:$E$67</definedName>
    <definedName name="_xlnm.Print_Area" localSheetId="0">OŘ!$A$1:$E$47</definedName>
  </definedNames>
  <calcPr calcId="145621"/>
</workbook>
</file>

<file path=xl/calcChain.xml><?xml version="1.0" encoding="utf-8"?>
<calcChain xmlns="http://schemas.openxmlformats.org/spreadsheetml/2006/main">
  <c r="F2" i="4" l="1"/>
</calcChain>
</file>

<file path=xl/sharedStrings.xml><?xml version="1.0" encoding="utf-8"?>
<sst xmlns="http://schemas.openxmlformats.org/spreadsheetml/2006/main" count="259" uniqueCount="207">
  <si>
    <t>č.</t>
  </si>
  <si>
    <t>Organizace</t>
  </si>
  <si>
    <t>Připomínka</t>
  </si>
  <si>
    <t>Vypořádání</t>
  </si>
  <si>
    <t>Příloha/Kapitola</t>
  </si>
  <si>
    <t xml:space="preserve">Dětmarovice - Petrovice u K. - státní hranice PR, BC
</t>
  </si>
  <si>
    <t>Odbor operativního řízení a výluk (O11)</t>
  </si>
  <si>
    <t>K.1 -Dopravní technologie a K.2 Organizace výstavbe</t>
  </si>
  <si>
    <t xml:space="preserve">Nesouhlasíme s délkou stavebních prací na spojovací koleji č. 90 v Petrovicích u Karviné, kdy nebude možná obsluha vleček v obvodu Karviná město. Nemožnost obsluhy vleček v obvodu Karviná město po dobu 1,5 měsíce je vzhledem k objemu nákladní přepravy v tomto úseku zcela neakceptovatelná. Tech-nologii stavebních prací je třeba upravit tak, aby došlo k zásadnímu zkrácení doby, kdy nebude možná obsluha obvodu Karviná město, respektive vleček do tohoto obvodu zaústěných. 
</t>
  </si>
  <si>
    <t>Odbor traťového hospodářství (O13)</t>
  </si>
  <si>
    <t>Železniční svršek</t>
  </si>
  <si>
    <t>Železniční spodek</t>
  </si>
  <si>
    <t>Mosty, propustky a zdi</t>
  </si>
  <si>
    <t>• Po formální stránce neuvádějte Mosty, propustky, zdi, ale pouze Mosty a propustky jako jednu položku či článek (mosty a propustky se řeší dle předpisu SŽDC S 5 a MP 2015,…) a Zdi jako další položka či článek. Tato formální chyba je na straně 4, 8, 17.</t>
  </si>
  <si>
    <t>Pozemní stavební objekty</t>
  </si>
  <si>
    <t>Odbor zabezpečovací a telekomunikační techniky  (O14)</t>
  </si>
  <si>
    <t>3.1. Stávající stav</t>
  </si>
  <si>
    <t>4.1.7. Zabezpečovací zařízení</t>
  </si>
  <si>
    <t>5.2.1. Zabezpečovací zařízení</t>
  </si>
  <si>
    <t>Doporučujeme vypsat čísla kolejí, kde budou použity kolejové obvody.</t>
  </si>
  <si>
    <t>Fotodokumnetace</t>
  </si>
  <si>
    <t>popisy fotek</t>
  </si>
  <si>
    <t>PŘÍLOHA K 1. Dopravní technologie</t>
  </si>
  <si>
    <t>v bodě 1.2. neúplný název projektu (chybí BC)</t>
  </si>
  <si>
    <t>ZP</t>
  </si>
  <si>
    <t xml:space="preserve">poslední řádek v odstavci 3.1 zní:
DŘT v předmětném úseku je řešeno v jednotlivých stanicích prostřednictvím automatů typu TC-700, které jsou zastaralé a v dnešní době se již nepoužívají.
Větu přeformulovat, ze znění věty vyplývá, že ty automaty nejsou již v provozu, čili neplní svou funkci.
</t>
  </si>
  <si>
    <t xml:space="preserve">4.1.2  - ve druhém odstavci opravit slovo budu za slovo budou.
Vypustit slovo chodníků (patrně ponechán zbytek neuvedené věty).
Třetí a čtvrtý odstavec odmazat 2x tečku za větou.
</t>
  </si>
  <si>
    <t>4.1.9 – V textu dvakrát slovo přivěšen: V úseku TM Dětmarovice – Petrovice bude přivěšen na trakční vedení přivěšen závěsný kabel 22kV. Nevyhovující trakční podpěry budou nahrazeny novými, případně budou doplněny protikotvy.</t>
  </si>
  <si>
    <t>4. 5. nemá doplněny texty podkapitol</t>
  </si>
  <si>
    <t>5.1.1  dtto jako u 4.1.1. ve všech pěti odstavcích</t>
  </si>
  <si>
    <t>5.1.3 – u přejezdu č. P6514 poslední věta nedává smysl, chybí tam sloveso.</t>
  </si>
  <si>
    <t xml:space="preserve">5.1.4. u mostu v km 284,364 v posledním odstavci nahradit slovo pochodu slovem podchodu. </t>
  </si>
  <si>
    <t>5.1.4. u mostu v km 290,936 v šestém řádku dát velké písmeno na začátek věty slova Bude.</t>
  </si>
  <si>
    <t xml:space="preserve">5.1.5. Chybí jednotka (metry) v devátém řádku textu. Dále u výplní otvorů uvést, 
že jde o plastová okna s izolačním dvojsklem.
</t>
  </si>
  <si>
    <t>5.1.7.1 – u žst. Petrovice neuveden počet bleskojistek (třetí odstavec od konce uvedeného bodu)</t>
  </si>
  <si>
    <t>5.1.7.2. předposlední odstavec nahradit slovo celkové za slovo celková</t>
  </si>
  <si>
    <t>5.2. Vždy u článků o ETCS (7x) opravit v textu článku slovo blízy za balízy a slovo budbe za bude</t>
  </si>
  <si>
    <t>5.2. Vždy u článků o Ovládání (3x) opravit v textu článku slovo provádeno za prováděno a slovo ovládaní za ovládání</t>
  </si>
  <si>
    <t>5.2. Vždy u článků o Staničním zabezpečovacím zařízení (2x) opravit v textu článku slovo následní za následná</t>
  </si>
  <si>
    <t>Stanovisko k dokumentaci z hlediska ochrany jednotlivých složek životního prostředí</t>
  </si>
  <si>
    <t>Bez připomínek.</t>
  </si>
  <si>
    <t>2. Voda a vodní hospodářství</t>
  </si>
  <si>
    <t>Upozorňuje na nutnost důkladného zabezpečení úniku ropných produktů z používaných mechanismů, zákazu skladování a manipulace s PHM v ochranných pásmech vod atd. K oblasti ochrany vod nutno v dalším stupni vypracování plánu opatření pro případ havárie (havarijní plán) tak, jak je stanoveno §39 odst. 2 písm. b) zákona č. 254/2001 Sb., o vodách v platném znění, pro místa vyjma ochranných pásem vod.</t>
  </si>
  <si>
    <t>3. Odpady a odpadové hospodářství</t>
  </si>
  <si>
    <t xml:space="preserve">Problematika odpadů je řešena v části K.2 Plán organizace výstavby, v podčásti 1.6 Vliv na životní prostředí, kde je uveden na straně 10 text: „Veškerý odpad, zemina i materiál budou likvidovány na náklady stavebníka. Nesouhlasíme s tímto textem a požadujeme slovo „stavebníka“ nahradit slovem „zhotovitele“. 
V textu: „Pokud dojde k jakémukoliv zamoření této plochy ropnými produkty z používané mechanizace, provede investor na vlastní náklady okamžitou dekontaminaci tak, aby byly minimalizovány veškeré možné dopady na životní prostředí“ požadujeme slovo „investor“ nahradit slovem „zhotovitel“. 
V dalším stupni dokumentace požadujeme uvést požadavek vycházející z vydané Směrnice SŽDC č. 96 pro nakládání s odpady (Příloha č. 4),  aby  zhotovitel stavby jako původce odpadu zajistil zpracování dokumentace o nakládání s odpady (buď „Zprávu o nakládání s odpady“  nebo  „Prohlášení o nakládání s odpady“) s ohledem na finanční náklady stavby dle níže uvedeného rozsahu: ...rozsah uveden ve stanovisku O15
</t>
  </si>
  <si>
    <t>4. Ochrana ovzduší</t>
  </si>
  <si>
    <t xml:space="preserve">Bez připomínek. Jen upozorňujeme, že v případě, že dojde k recyklaci kolejového lože je třeba, aby byla zpracována Rozptylová studie související s recyklací štěrkového lože, která je nutná zpracovat na základě zákona č. 201/2012 Sb., o ochraně ovzduší, v platném znění. </t>
  </si>
  <si>
    <t>5. Hluk a vibrace</t>
  </si>
  <si>
    <t xml:space="preserve">
3) str. 39 „...je třeba počítat s přiznáním limitů pro starou hlukovou zátěž, tj. limit pro den 70 dB a 65 dB pro noc.“
Větu je nutné vhodně upravit. Limity SHZ musí být prokázány. Nelze dopředu stanovit, že je s nimi nutné počítat. Rovněž uvedené limity jsou hraniční za předpokladu splnění několika podmínek. 
</t>
  </si>
  <si>
    <t xml:space="preserve">Odbor bezpečnosti a krizového řízení </t>
  </si>
  <si>
    <t>Odbor přípravy staveb (O6)</t>
  </si>
  <si>
    <t>• Vzhledem k vydaným „Zásadám pro návrh technického řešení ETCS ve vazbě na kolejová řešení dopraven“ není potřebné na str. 45 dokumentu K.1 uvádět požadovanou užitečnou délku koleje, nýbrž je potřebné na základě v „Zásadách…“ uváděných možností provést vlaky délky až 740 m.</t>
  </si>
  <si>
    <t>• V žst. Petrovice u Karviné je nutné uvažovat s rekonstrukcí příslušné části koleje č. 9 u rekonstruovaného nástupiště.</t>
  </si>
  <si>
    <t>• Dopravní technologie – ve schématu navrhovaného stavu žst. Dětmarovice není zakreslena rekonstrukce koleje č. 2.</t>
  </si>
  <si>
    <t>• Textová část ZP je v rozporu s grafickou. V textu se uvádí pouze odstranění propadu rychlosti, zatímco z výkresové části vyplývá, že dochází ke zvýšení traťové rychlosti ve značné části úseku. Nutno dořešit též s připomínkou uplatněnou k životnímu prostředí.</t>
  </si>
  <si>
    <t>• 00_ZP_DětPet 06, str. 37 - 8) Hodnocení navrhovaného řešení z hlediska environmentálních vlivů – doplňte odůvodnění ke konstatování, že realizací záměru dojde k mírnému nárůstu počtu průjezdů.</t>
  </si>
  <si>
    <t>• K.3 Životní prostředí, str. 6 Národní parky (NP) - nejbližším národním parkem by měl být NP Podyjí.</t>
  </si>
  <si>
    <t xml:space="preserve">Délky výluk požadovaných v rámci této stavby, považujeme za všeobecně nadhodnocené 
a neodpovídající skutečným potřebám pro provedení jednotlivých stavebních prací. Vzhledem k důležitosti tohoto úseku pro osobní i nákladní dopravu, včetně dopravy mezinárodní, je nutné snížit dopady výlukové činnosti na míru nezbytně nutnou. Z tohoto důvodu požadujeme provedení úprav stavebních postupů, sloučení stavebních prací, atd., které přinesou zkrácení výluk a snížení negativních dopadů na provozování drážní dopravy, oproti navrhovanému stavu. Zejména je potřeba provést změny u výluk, které budou generovat omezení přeshraniční dopravy. 
</t>
  </si>
  <si>
    <t xml:space="preserve">Souhrnný časový harmonogram stavby uvedený v části K.1 - Dopravní technologie (odstavec 4.2) je ob-sahově zcela odlišný od Souhrnného časového harmonogramu stavby uvedeného v části 
K.2 – Organizace výstavby (odstavec 1.10). V harmonogramech jsou uvedeny rozdílné termíny jednotli-vých SP (např. SP3 se má dle části K.1 konat v roce 2021, ale dle části K.2 se má konat v roce 2020, atd.). Část stavebních prací je navíc uvedena jen v jednom harmonogramu a v druhém nikoliv (např. Práce na svršku přeložky koleje č. 90 směr Karviná město a výhybkách č. 58, 59, 60, 61 jsou uvedeny jen v části K.2 a nejsou vůbec zapracovány v části K.1). Souhrnné časové harmonogramy stavby je tře-ba v celé dokumentaci sjednotit.
</t>
  </si>
  <si>
    <t>3.1. str.4 ZP – odstavec Nástupiště - chybí název žst. na třetím řádku</t>
  </si>
  <si>
    <t>4.1.1 – z formulace textu není jasné, zda budou kolejnice a pražce nové či užité. Uváděná nová kolej může být teoreticky i z užitého materiálu.</t>
  </si>
  <si>
    <t xml:space="preserve">Provozní a dopravní technologie </t>
  </si>
  <si>
    <t xml:space="preserve">Železniční svršek </t>
  </si>
  <si>
    <t xml:space="preserve">Životní prostředí </t>
  </si>
  <si>
    <t>• V textových částech uvádíte: „…výhybky 2. generace soustavy "60"…“, což je nepřesné, protože u výhybek soustavy UIC 60 se nerozlišuje generace výhybek. Opravte ve všech textových částech toto znění na: „…výhybky soustavy UIC 60…“.</t>
  </si>
  <si>
    <t>• V situaci žst. Dětmarovice doplňte u popisu oblouků v km 283,5 rychlostní profily V150 a Vk.</t>
  </si>
  <si>
    <t>• U popisů složených oblouků v km 285,7 doplňte i další rychlostní profily. Při zachování stávajících parametrů oblouků by mohly tyto oblouky vyhovět až na V130 = V150 = 125 km/h.</t>
  </si>
  <si>
    <t>• Návrh směrového řešení v odb. Koukolná je nečitelný.</t>
  </si>
  <si>
    <t>• Návrh směrového řešení v obd. Závada je složitý a v daném měřítku nepřehledný. Bylo by vhodné pro odb. Koukolná a odb. Závada zpracovat podrobnější situaci jako je tomu pro žst.</t>
  </si>
  <si>
    <t xml:space="preserve">
• U odb. Závada jsou nyvrženy oblouky R = 8000 m, u kterých je v popisu uváděna rychlost 160 km/h, ale délka těchto oblouků je nedostatečná. Minimální délka oblouku i přímé je pro tuto rychlost 40 m. Opravte délku oblouků/přímých nebo v popisu uveďte reálně využitelnou rychlost pro tento úsek.</t>
  </si>
  <si>
    <t>• U odb. Závada jsou nyvrženy oblouky R = 8000 m, u kterých je v popisu uváděna rychlost 160 km/h, ale délka těchto oblouků je nedostatečná. Minimální délka oblouku i přímé je pro tuto rychlost 40 m. Opravte délku oblouků/přímých nebo v popisu uveďte reálně využitelnou rychlost pro tento úsek.</t>
  </si>
  <si>
    <t xml:space="preserve">
• V popisech oblouků v km 288,3 doplňte ostatní rychlostní profily.</t>
  </si>
  <si>
    <t>• V žst. Petrovice u K. mezi ZV57 a ZP oblouku v km 290,2 nevyhoví mezipřímá čl. 8.2.4 normy ČSN 73 6360-1. Posuňte spojky tak, aby vyhověl posudek dle uvedeného článku normy pro Ls,min = 6 m. Mírné posunutí, které je potřebné, by nemělo zásadně ovlivnit napojení směrem na Karvinou město.</t>
  </si>
  <si>
    <t>• Oblouky v žst. Petrovice u K. v km 290,2 by pro rychlostní profil Vk vyhověly až na rychlost Vk = 125 km/h. (Omezení sklonu vzestupnice na 1:8•V uvedené v čl. 8.4.3 normy ČSN 73 6360-1 pro jednotky s naklápěcími skříněmi neplatí.)</t>
  </si>
  <si>
    <t>• V žst. Petrovice u K. umožňuje výhybka č. 14 odbočení z hlavní koleje č. 2 do předjízdné koleje č. 6 rychlostí V = 60 km/h a na tuto rychlost je navrženo i zabezpečovací zařízení. Opravte proto parametry/popisy oblouků v koleji č. 6 (R6 = 650 m a R6 = 1000) tak, aby umožňovaly jízdu rychlostí V = 60 km/h. (Zřejmě bude postačovat změna popisů oblouků.)</t>
  </si>
  <si>
    <t xml:space="preserve">• U oblouků v hlavních kolejích v km 291,2 doplňte do popisů oblouků chybějící rychlostní profily.
</t>
  </si>
  <si>
    <t xml:space="preserve">
• Kap. 4.1.1., odst. 2: upravte odstavec na: „Dle pochůzky, znalosti místních problematických míst a výsledků z georadaru byly stanoveny nejproblematičtější úseky v oblasti železničního spodku. Konkrétní rozsah sanace železničního spodku bude stanoven na základě podrobného geotechnického průzkumu v souladu se směrnicí SŽDC GŘ č. 16/2005.“. Jedná se o koridorovou a zatíženou trať, rozsah stavby neodpovídá pouhé opravě, nýbrž rekonstrukci souvislého úseku tratě, z toho důvodu požadujeme v další fázi přípravy stavby ověřit skladbu a únosnost konstrukce pražcového podloží v celém stavbou dotčeném úseku tratě a ověřit základové podmínky celého zemního tělesa až do podloží v problémových úsecích. Podrobný průzkum se také zaměří na zmíněné nestabilní svahy, tj. ověří jejich složení a stabilitu. Dle výše uvedeného upravte také kap. 5.1.1.
</t>
  </si>
  <si>
    <t>• Obecně: Projevuje se v daném úseku tratě hornická činnost, které by návrh konstrukce musel být přizpůsoben?</t>
  </si>
  <si>
    <t>ZP - textová část</t>
  </si>
  <si>
    <t>K.1 Dopravní technologie</t>
  </si>
  <si>
    <t>K.2. Plán organizace výstavby</t>
  </si>
  <si>
    <t>K.3 Životní prostředí</t>
  </si>
  <si>
    <t xml:space="preserve">1. str. 4 – odstavec „Nástupiště“, chybí název stanice „Petrovice u Karviné“.
</t>
  </si>
  <si>
    <t xml:space="preserve">2. str. 4 – výška nástupiště u výpravní budovy v ŽST Petrovice u Karviné je 380 mm
</t>
  </si>
  <si>
    <t>3. str. 6 – žádáme doplnit větu: napájení veškerých odběrů… … z transformátoroven TS 22/0,4 kV a DAK.</t>
  </si>
  <si>
    <t xml:space="preserve">4. str. 7, 4.1.1. – V celém textu se při popisu plánovaných prací v ŽST objevuje u každé z nich jen jedno zhlaví a záhlaví. Žádáme doplnit tak, aby bylo zjevné, že práce se dotknou obou stran stanic. </t>
  </si>
  <si>
    <t>5. str. 7, 4.1.1. – U popisu prací odbočky Závada není zmínka o výměně výhybek. Žádáme její doplnění.</t>
  </si>
  <si>
    <t>6. str. 8, 4.1.3. – větu: „Přejezdy budou opatřeny zabezpečovacím zařízením světelným se závorami s automatickou detekcí vlaku. Výstražníky budou umístěny ve vzdálenosti 4,70m, kolmo na osu koleje.“  - Žádáme vypustit, konkrétní řešení jednotlivých přejezdů bude navrženo v rámci zpracování projektové dokumentace stavby. Žádáme o sjednocení v rámci celého ZP – objevuje se na více místech (např. str. 16 a 17).</t>
  </si>
  <si>
    <t xml:space="preserve">7. str. 8, 4.1.4. – most km 287,372 – v rámci dokumentu by bylo vhodné zvážit a případně sjednotit užití zkratek slova „konstrukcí“. </t>
  </si>
  <si>
    <t xml:space="preserve">8. str. 9 – 4.1.6. – Žádáme o přeformulování celého bodu v duchu „rekonstrukce“, tak, aby bylo zjevné, že dojde k rekonstrukci přístřešků a zastřešení nástupišť v železničních stanicích, spolu s rekonstrukcí svodu vod a jeho napojení na stávající dešťovou kanalizaci. </t>
  </si>
  <si>
    <t>9. Str. 9 – 4.1.6. – V tomto bodě chybí popisy některých SO, žádáme tedy o jejich doplnění – nekoresponduje s bodem 5.1.5. (viz. Technologický domek na Závadě, atd… )</t>
  </si>
  <si>
    <t xml:space="preserve">10. Str. 10, 4.1.9. – rozšíření EOV tak, jak je v rámci této stavby zamýšleno, bude respektovat cílový stav stavby DOZ. Tato stavba bude doplňovat a případně rozšiřovat tento stav a je třeba s tím v návrhu ZP počítat. </t>
  </si>
  <si>
    <t>11. Str. 13., 5.1.1. – viz připomínka č. 4: Popisy ŽST Dětmarovice i Petrovice žádáme upravit tak, aby byly zmíněny všechny úpravy, ne vždy jen jedno zhlaví a záhlaví.</t>
  </si>
  <si>
    <t>12. Str. 13., 5.1.1. – u sanace v km 283,200 – 284,000 navrhujeme vyčlenit z celkového rozsahu z důvodu zajištění stability železničního spodku – poklesy z důvodu snížení hladiny podzemní vody v dané lokalitě – v blízkosti probíhá těžba štěrkopísku a předpokládáme návrh jiného typu zajištění stability tělesa.</t>
  </si>
  <si>
    <t xml:space="preserve">13. Str. 13, 5.1.1. – Žádáme upravit popis sanací: 284,000 – 284,939 – rozdělit popis sanací dle zmíněné kilometráže. U této kilometráže ponechat stávající popis. </t>
  </si>
  <si>
    <t xml:space="preserve">14. Str. 14., 5.1.1. – viz připomínka č. 4: Popisy ŽST Dětmarovice i Petrovice žádáme upravit tak, aby byly zmíněny všechny úpravy, ne vždy jen jedno zhlaví a záhlaví. </t>
  </si>
  <si>
    <t>15. Str. 14., 5.1.1. – ŽST Petrovice u K.: Žádáme prověření kilometráže začátku sanace a jeho sladění se situací.</t>
  </si>
  <si>
    <t>16. Str. 14., 5.1.1. – ŽST Petrovice u K.: Chybí popis stavebních úprav na koleji směr Karviná – město, vyvolaných úpravami na Dětmarovickém zhlaví ŽST Petrovice u Karviné. Žádáme jeho doplnění (svršek, spodek, opěrná zeď, atd… )</t>
  </si>
  <si>
    <t>17. Str. 14., 5.1.1. – Dětmarovice - Petrovice u K – Zde je chybný název odstavce.  Žádáme opravit název tak, aby odpovídal popisu v textu: „ŽST Petrovice u K. – státní hranice PR“</t>
  </si>
  <si>
    <t>18. Str. 14. – KÁCENÍ – V rámci zpracování celého ZP je třeba dát zmínky o kácení zeleně do souladu se zbytkem příloh. OŘ Ostrava požaduje řešit kácení komplexně v rámci zpracování ZP. V rámci stavby požadujeme vykácení zeleně na pozemcích ve vlastnictví SŽDC. Nesouhlasíme se zmínkami, že kácení bude řešeno v rámci pravidelné údržby – žádáme odstranění těchto formulací ve všech přílohách ZP.</t>
  </si>
  <si>
    <t>19. Str. 16, 5.1.3. – u všech přejezdů vypustit větu „…“ – viz připomínka č. 6</t>
  </si>
  <si>
    <t>20. Str. 17, 5.1.3. – u všech přejezdů vypustit větu „…“ – viz připomínka č. 6</t>
  </si>
  <si>
    <t xml:space="preserve">21. Str. 19, 5.1.5 – Číslování SO v tabulce je mírně zmatené. Žádáme o sladění číslování SO do logické řady.  </t>
  </si>
  <si>
    <t xml:space="preserve">22. Str. 19, 5.1.5 – V textu chybí popis některých So uvedených v tabulce výše. Žádáme jeho doplnění. </t>
  </si>
  <si>
    <t xml:space="preserve">23. Str. 19, 5.1.5 – Je třeba celý bod celkově zobecnit ve smyslu připomínky č. 8 tak, aby bylo zjevné, že dojde k rekonstrukci. </t>
  </si>
  <si>
    <t>24. Str. 19, 5.1.5 – V textu neodpovídá popis umístění výtahů v ŽST Dětmarovice dojednanému umístění uvedenému v bodě 5.1.4., tzn., preferujeme umístění na nástupišti u výpravní budovy. Žádáme o sladění technického řešení v rámci celého ZP.</t>
  </si>
  <si>
    <t>25. Str. 24, 5.1.7 – DOTAZ: Respektuje navržené technické řešení úpravy na Dětmarovickém zhlaví ŽST Petrovice?</t>
  </si>
  <si>
    <t>26. Str. 26, 5.1.7. – viz bod 4.1.9. – EOV v rámci stavby bude respektovat cílový stav stavby DOZ. Tato stavba bude doplňovat a případně rozšiřovat tento stav a je třeba s tím v návrhu ZP počítat.</t>
  </si>
  <si>
    <t xml:space="preserve">27. Str. 27, 5.2.1. – DOTAZ:  V tabulce SO není (na rozdíl od SO Sdělovacího zařízení) uveden objekt přeložek. Jak jsou řešeny přeložky v rámci objektové skladby? </t>
  </si>
  <si>
    <t>28. Str. 27, 5.2.1. – DOTAZ: Respektuje navržené technické řešení úpravy na Dětmarovickém zhlaví ŽST Petrovice?</t>
  </si>
  <si>
    <t xml:space="preserve">29. Str. 28,29,30,31,32,33, 5.2.1. – V případě objektů MIB žádáme jejich přesunutí v rámci ZP do části týkající se železničního svršku. </t>
  </si>
  <si>
    <t>30. Str. 31, 5.2.1. – T. ú. Petrovice u Karviné – Odbočka Závada – DOTAZ: Respektuje navržené technické řešení úpravy na Dětmarovickém zhlaví ŽST Petrovice?</t>
  </si>
  <si>
    <t xml:space="preserve">31. Str. 33, 5.2.1. – P6513 v km 285,034 – v ŽST Dětmarovice objekt přejezdu úplně chybí v popisu. Žádáme o doplnění do záměru projektu. (např. výměna venkovních prvků ZZ). </t>
  </si>
  <si>
    <t>32. Str. 35, 5.2.2. – Zmínka o technologickém objektu na zastávce Závada se v celém textu objevuje pouze v tomto bodě a jen jako doporučení. Požadujeme jednoznačné technické řešení zpracovatele ZP vzhledem k pozemním objektům na zastávce Závada a odbočce Závada s následným zapracováním v rámci celého ZP.</t>
  </si>
  <si>
    <t>33. Str. 35, u popisu prací v jednotlivých ŽST je zmíněna přípravy na vybudování kamerového systému. Ten bude vybudován v rámci stavby DOZ – Žádáme o koordinaci ZP se stavbou DOZ.</t>
  </si>
  <si>
    <t>34. Str. 36,  t.ú Dětmarovice – Petrovice: upravit text věty: V navazujícím úseku …. na text: V navazujícím úseku od výpravní budovy žst. Dětmarovice do úrovně vjezdových návěstidel od Bohumína se položí ochranný metalický kabel s vyšším redukčním činitelem, který nahradí stávající TK.</t>
  </si>
  <si>
    <t>35. Str. 36, t.ú odb Koukolná – odb. Závada: V úseku na Karvinou řeší stávající stavba a kabely by již měly vyhovovat střídavé trakci 25kV AC -prověřit se stavbou Český Těšín – Dětmarovice.</t>
  </si>
  <si>
    <t>36. Str. 38, 5.2.3. – Požadujeme odstranit větu: „záměr si nevyžádá kácení dřevin“ – viz připomínka č. 19. V rámci zpracování celého ZP je třeba dát zmínky o kácení zeleně do souladu se zbytkem příloh. OŘ Ostrava požaduje řešit kácení komplexně v rámci zpracování ZP. V rámci stavby požadujeme vykácení zeleně na pozemcích ve vlastnictví SŽDC. Nesouhlasíme se zmínkami, že kácení bude řešeno v rámci pravidelné údržby – žádáme odstranění těchto formulací ve všech přílohách ZP.</t>
  </si>
  <si>
    <t xml:space="preserve">37. Str. 40. – Do seznamu odborných správ je třeba doplnit nově vzniklou odbornou správu: 
SNB – Správa nádražních budov. Rovněž je třeba upravit název SEE na: „Správa elektrotechniky a energetiky“
</t>
  </si>
  <si>
    <t xml:space="preserve">38. Rozsah projektu je v různých přílohách uveden odlišně. Žádáme o jeho sjednocení v rámci celého ZP.
-  je uveden odlišně v textu 00_ZP, čl. 3.1  a v situacích D.1 a dalších
- není zahrnuta část t.ú Karviná – Dětmarovice, kam bude zasahovat kotvení TV t.ú. odb. Koukolná – odb. Závada
- v t.ú. Petrovice u K. – st.hr. PR není rozsah dle kotvení TV - až na trakčních podpěrách 80/21 a 80/22 v km cca 292,7
</t>
  </si>
  <si>
    <t xml:space="preserve">39. Na projednání rozsahu ZP bylo dohodnuto, že v traťovém úseku Dětmarovice – Petrovice u K. dojde k rekonstrukci trakčního vedení v celém úseku. OŘ Ostrava požaduje výměnu všech trakčních podpěr na zmíněném úseku. </t>
  </si>
  <si>
    <t>40. Na projednání rozsahu ZP byla dohodnuta výměna úsekových odpojovačů. OŘ Ostrava požaduje výměnu úsekových odpojovačů a respektování závěrů z projednání v celém rozsahu ZP.</t>
  </si>
  <si>
    <t xml:space="preserve">42. Str. 56: - Žádáme vypuštění zmínky o rekonstrukci nástupiště v rámci samostatné akce OŘ Ostrava. </t>
  </si>
  <si>
    <t>41. Str. 12 – OŘ Ostrava požaduje úpravu POV tak, aby práce na železničním svršku neprobíhaly v klimaticky nepříznivých měsících (viz výhybky plánované na únor). Preferujeme tyto práce plánovat do klimaticky příznivějších měsíců. Rovněž požadujeme prověřit možnost souběhu jednotlivých prací a jednotlivých souběhů jednotlivých navržených stavebních postupů. (např. práce v ŽST a traťové koleji, apod.).</t>
  </si>
  <si>
    <t>44. Str. 14: - V rámci zpracování celého ZP je třeba dát zmínky o kácení zeleně do souladu se zbytkem příloh. OŘ Ostrava požaduje řešit kácení komplexně v rámci zpracování ZP. V rámci stavby požadujeme vykácení zeleně na pozemcích ve vlastnictví SŽDC. Nesouhlasíme se zmínkami, že kácení bude řešeno v rámci pravidelné údržby – žádáme odstranění těchto formulací ve všech přílohách ZP.</t>
  </si>
  <si>
    <t>• Pokud budou v žst. Dětmarovice instalovány výtahy jako bezbariérový přístup, bude součástí záměru projektu i přestavba přístřešku na ostrovním nástupišti.</t>
  </si>
  <si>
    <t>• Projektant navrhuje v žst. Dětmarovice umístění jednoho z výtahů do prostoru VB. Znamená to, že VB se nebude na noc zamykat a bude trvale přístupná, nebo jak jinak bude zajištěn přístup k tomuto výtahu? Tj. i bezbariérový přístup na nástupiště ke každému vlaku.</t>
  </si>
  <si>
    <t>• Ve stanici Petrovice u Karviné doporučujeme vyměnit stávající výplně z polykarbonátu za nové výplně z bezpečnostního skla.</t>
  </si>
  <si>
    <t xml:space="preserve">
• Projektant navrhne repasi těchto přístřešků, výměnu krytiny za TR plech, a výměnu výplní.
</t>
  </si>
  <si>
    <t>• Dětmarovice, Petrovice a Závada mají přístřešky v jednotném duchu – ocelová konstrukce s výplní. Na zast. Závada není ani ve zvětšené míře vandalismus. Nevidíme proto důvod nahrazovat přístřešky železobetonovými.</t>
  </si>
  <si>
    <t>Bude doplněno. Pösel</t>
  </si>
  <si>
    <t>V části DT bude doplněno. Pösel</t>
  </si>
  <si>
    <t>Bude vypuštěno. Pösel</t>
  </si>
  <si>
    <t>Detailní rozepsání jednotlivých stavebních postupů a dopravních opatření bude v čistopise uvedeno. Pro zásadní omezení ŽST Petrovice a jednokolejného provozu Petrovice - Dětmarovice během SP5 a SP6 bude v části dopravní technologie konstatováno (a výpočtem doloženo), že limitní je výluková propustnost stanice Petrovice je rozsahem 6 párů tranzitních vlaků osobní dopravy a 12 párů vlaků tranzitní nákladní dopravy za 24 hodin, tj. 12 osobních + 24 nákladních vlaků. Ostatní vlaky nákladní dopravy budou trasovány přes Bohumín - Chalupki. Toto opatření bude nutné minimálně v období 3/2021 až 11/2021, tj. je možné s ním počítat při návrhu GVD 2021. Pösel</t>
  </si>
  <si>
    <t>Bude opraveno</t>
  </si>
  <si>
    <t>Bude doplněno</t>
  </si>
  <si>
    <t>Bude upraveno</t>
  </si>
  <si>
    <t>bude upraveno</t>
  </si>
  <si>
    <t>Bude dopněno</t>
  </si>
  <si>
    <t>Důlní činnost se projevuje pouze v úseku ŽST Dětmarovice. Do textové části bude doplněna imformace o této činnosti.</t>
  </si>
  <si>
    <t>Bude upřesněno</t>
  </si>
  <si>
    <t>Bude vyřešeno</t>
  </si>
  <si>
    <t>Bude zapracováno</t>
  </si>
  <si>
    <t>V textové i výkresové části jsou staničení správně. Jen je sanace rozdělena do dvou SO. Do situací budou všude doplněny kilometráže rozdělení SO.</t>
  </si>
  <si>
    <t>Bude vypuštěno</t>
  </si>
  <si>
    <t>Po výběru přesného typu výtahu a jeho technickém řešení bude v dalších fázích dokumentace navržena případná úprava či přestavba přístřešku na nástupištích.</t>
  </si>
  <si>
    <t>Přístup do výtahu bude z vnějšího(krajního) nástupiště.</t>
  </si>
  <si>
    <t>Výplně budou vyměněny za nové z bezpečnostního skla, bude upraveno v textu.</t>
  </si>
  <si>
    <t>Bude tedy navržena oprava stávajících přístřešků, návrh noových ŽB přístřešků vycházel z domluvy na prohlídce konané na místě.</t>
  </si>
  <si>
    <t>Viz bod výše bude navržena kompletní rekonstrukce stávajících přístřešků na nástupiští(odstranění stávajících nátěrů a rzi, provedení nových protikorozních nátěrů, výměna stávajících výplní za nová z bezpčnostního skla, výměna střešní krytiny). Bude upraveno v textu.</t>
  </si>
  <si>
    <t>Jednotky budou upraveny v rámci úpravy textu, a specifikace oken bude upřesněna, když je požadován přesně typ plastové okno s izolačním dvojsklem</t>
  </si>
  <si>
    <t>Bod bude přeformulován, aby bylo ještě více patrné než teď že proběhne současná rekonstrukce zastřešení nástupišť a svodů až k ležatému potrubí</t>
  </si>
  <si>
    <t>Do textu budou doplněny zbývající SO - technologický domek Dětmarovice, Stavební úpravy ve stávajícíh prostorech TB, Technologický Závada, Orientační systémy - Dětmarovice, Závada, Petrovice u Karviné.</t>
  </si>
  <si>
    <t>Text se upraví, aby bylo jasnější, že se jedná o rekonstrukci.</t>
  </si>
  <si>
    <t>Bude doplněno. Zářecký</t>
  </si>
  <si>
    <t>Návrh EOV v rámci tohoto ZP je v souladu se stavbou DOZ. Přesná koordinace bude provedena v rámci zpracování projektu stavby. Zářecký</t>
  </si>
  <si>
    <t>bude sjednoceno</t>
  </si>
  <si>
    <t>bude odstraněno</t>
  </si>
  <si>
    <t>bude doplněno</t>
  </si>
  <si>
    <t>budou doplněny</t>
  </si>
  <si>
    <t>bude opraveno</t>
  </si>
  <si>
    <t>xxxxxx</t>
  </si>
  <si>
    <t>bude doplněno a upraveno</t>
  </si>
  <si>
    <t>Bod  1 a 2 doplníme do textu pozemních staveb. Ucpávky prostupů a jejich označení bude doplněno do částí, kde jso u kabely.                                                                                    K bodu 1 - bode doplněno do čáísti K.2. Lasák</t>
  </si>
  <si>
    <t>bude zapracováno</t>
  </si>
  <si>
    <t>Objektová skladba bude doplněna</t>
  </si>
  <si>
    <t>Ano je počítáno se změnou zhlaví. Vše je konzultováno s dopravním technologem. (Ing.Škubla)</t>
  </si>
  <si>
    <t>Ano je počítáno se změnou zhlaví. Vše je konzultováno s dopravním technologem. Z toho důvodu je provedena změna rozmístění autoblokových návěstidel. (Ing.Škubla)</t>
  </si>
  <si>
    <t>Bude doplněno. (Ing. Škubla)</t>
  </si>
  <si>
    <t>Bude doplněno do textové části. (Ing. Škubla)</t>
  </si>
  <si>
    <t>Upřesnění technického řešení bude provedeno v dalším stupni dokumentace. V tomto stupni dokumentace nemá vliv na technické řešení. Specifikace použití počítačů náprav a kolejových obvodů bude provedeno po dohodě odborů O13 a O14 kdy bude rozhodnuto o sledování lomů kolejnic. (Ing. Škubla)</t>
  </si>
  <si>
    <t>ETCS
Stávající balízy budou demontovány, před ukončením stavby namontovány zpět a doplněny novými. Polohy všech balíz budou navrženy na stávající konfiguraci kolejiště. V maximální možné míře bude respektován dokument „Zásady pro návrh technického řešení ETCS ve vazbě na kolejové řešení dopraven“ (dále jen ZTR), resp. platný dokument v době projektování. Upravte původní text v tomto smyslu.
V rámci úprav ETCS (montáže/demontáže balíz, změna konfigurace kolejiště apod.) bude nezbytné provést výluku tohoto systému. Současně je nezbytné v rámci akce zajistit dostatečné finanční prostředky pro změny a úpravy na RBC (zejména úprava adresného SW).</t>
  </si>
  <si>
    <t xml:space="preserve">Přejezdové zabezpečovací zařízení
Doplňte chybějící informaci o kabelizaci a napájení u některých přejezdů. Také informaci o ovládání PZS, kdy budou využity staniční kolejové obvody, upřesněte, a to u přejezdu P6517 v km 291,785 (žst. Petrovice u Karviné). Zde budou využity i počítací body počítačů náprav v dopravních, manipulačních a odvratných kolejích. Které to budou konkrétně, bude doloženo výpočtem přejezdu v dalších stupních projektové dokumentace.   </t>
  </si>
  <si>
    <t xml:space="preserve">Dálkové ovládání zabezpečovacího zařízení
Doplňte informaci, odkud budou stanice Dětmarovice a Petrovice u Karviné dálkově ovládány, odkud případně místně a jak budou pro místní ovládání vybaveny.   </t>
  </si>
  <si>
    <t>Záměr projektu nemusí obsahovat výkresy zabezpečovacího zařízení. (Ing. Škubla)</t>
  </si>
  <si>
    <t xml:space="preserve"> ZP bude zkoordinován se stavbou DOZ</t>
  </si>
  <si>
    <t>Opraveno</t>
  </si>
  <si>
    <t>Vyjádření SŽDC, s.o. , GŘ</t>
  </si>
  <si>
    <t>Vyjádření SŽDC, s.o. , OŘ</t>
  </si>
  <si>
    <r>
      <t>Rychlostní profily budou dolněny. Ale V130 a V150 budou rovny rychlosti V. Vyšší rychlosti nevyhoví na součinitel nedostatku převýšení n</t>
    </r>
    <r>
      <rPr>
        <vertAlign val="subscript"/>
        <sz val="11"/>
        <rFont val="Calibri"/>
        <family val="2"/>
        <charset val="238"/>
        <scheme val="minor"/>
      </rPr>
      <t>I</t>
    </r>
    <r>
      <rPr>
        <sz val="11"/>
        <rFont val="Calibri"/>
        <family val="2"/>
        <charset val="238"/>
        <scheme val="minor"/>
      </rPr>
      <t xml:space="preserve"> u přechodnice cca v km 286,2.</t>
    </r>
  </si>
  <si>
    <t>O15, Oddělení správy infrastruktury a zkoušek</t>
  </si>
  <si>
    <t xml:space="preserve">Bude upraveno </t>
  </si>
  <si>
    <t xml:space="preserve">43. Dopravně technologická opatření pro průvoz vlaků musí vycházet z faktických propočtů propustnosti stanice Petrovice u Karviné a doložením dopadu na pohraniční přechody, u kterých je uvažováno jako s náhradou. Na základě těchto výpočtů a výlukového grafikonu pro dotčený obvod požadujeme řešit/navrhovat konečnou podobu rozdělení výluk u zásadních stavebních objektů.
</t>
  </si>
  <si>
    <t>Ano, technické řešení úpravy respektuje</t>
  </si>
  <si>
    <t>Bude nový technologický objekt</t>
  </si>
  <si>
    <t xml:space="preserve">Zpracovatel kapitoly ŽP doporučuje vše formulovat jako odstranění propadu rychlostí. Zvyšování neuvádět 
</t>
  </si>
  <si>
    <t>Bude zapracováno (sanace celého tělesa, upřesnění geotech. průzkumu,...)</t>
  </si>
  <si>
    <t>kácení v rámci stavby bude sjednoceno (bude v rámci stavby)</t>
  </si>
  <si>
    <t>Ano, bude upraveno. (pozemní objekty)</t>
  </si>
  <si>
    <t>Bude doplněn SO technologický domek v zastávce Závada, ve stanici Dětmarovice a Stavební úpravy ve stávajících prostorech TB ve stanici Petrovice u Karviné. Viz výše</t>
  </si>
  <si>
    <t>Dle zvyklostí jsou magnetické informační body MIB součástí zabezpečovacího zařízení (ve správě OŘ ST) z důvodu automatického vedení vlaku. (Ing. Škubla)
Pozn.: správce takovou zvyklost nemá, bude přesunuto do žsv</t>
  </si>
  <si>
    <t>Bude prověřeno (pozn.: správce nepožadoval…)</t>
  </si>
  <si>
    <t xml:space="preserve">Práce v rámci SP4 budou znovu posouzeny s možností sloučit s jiným SP. Možnosti dalších souběhů byly diskutovány, ale vzhledem k nutnosti umožnit provoz drážní dopravy v omezeném rozsahu a k nutnosti dodržet termíny výstavby stanovené investorem není další slučování účelné. Lasák
Bude prověřeno, (pokud možno vynechán únor) </t>
  </si>
  <si>
    <t>Pro návrh dob trvání výluk jsou rozhodující práce na mostních objektech, a to jak v traťových úsecích, tak v ŽST Dětmarovice a zejména ŽST Petrovice. Doby trvání výluk vycházely z požadavků stanovených příslušnými projektanty. Požadavky na délky trvání výluk z pohledu mostních objektů budou znovu prověřeny. Lasák
Bude prověřeno spojení výlukových činností do stavebních postupů (kumulace činností)</t>
  </si>
  <si>
    <t>Bude sjednoceno, platí část K.1. Lasák
Platí K.1</t>
  </si>
  <si>
    <t>Vzhledem k přeložce trati a výstavbě opěrné zdi je nárokován delší čas prací a tím i výluk. Požadavky budou u příslušných projektantů prověřeny a hledána technologie umožňující zkrácení doby výluk. Lasák
Vzhledem k náročnosti prací nelze předpokládat zásadní zkrácení... Bude prověřeno v DSP</t>
  </si>
  <si>
    <r>
      <rPr>
        <u/>
        <sz val="11"/>
        <rFont val="Arial"/>
        <family val="2"/>
        <charset val="238"/>
      </rPr>
      <t>Nástupiště</t>
    </r>
    <r>
      <rPr>
        <sz val="11"/>
        <rFont val="Arial"/>
        <family val="2"/>
        <charset val="238"/>
      </rPr>
      <t xml:space="preserve">
Doplňte ve stanicích čísla kolejí, u kterých jsou nástupiště. </t>
    </r>
  </si>
  <si>
    <r>
      <t xml:space="preserve">
</t>
    </r>
    <r>
      <rPr>
        <u/>
        <sz val="11"/>
        <rFont val="Arial"/>
        <family val="2"/>
        <charset val="238"/>
      </rPr>
      <t>Zabezpečovací zařízení</t>
    </r>
    <r>
      <rPr>
        <sz val="11"/>
        <rFont val="Arial"/>
        <family val="2"/>
        <charset val="238"/>
      </rPr>
      <t xml:space="preserve">
Doplňte informaci o spojovací koleji Petrovice u Karviné – Karviná město. Připomínka platí i pro kapitolu 4, článek 4.1.7 a kapitolu 5, článek 5.2.1.  
</t>
    </r>
  </si>
  <si>
    <r>
      <t xml:space="preserve">
</t>
    </r>
    <r>
      <rPr>
        <u/>
        <sz val="11"/>
        <rFont val="Arial"/>
        <family val="2"/>
        <charset val="238"/>
      </rPr>
      <t>Výkresová čás</t>
    </r>
    <r>
      <rPr>
        <sz val="11"/>
        <rFont val="Arial"/>
        <family val="2"/>
        <charset val="238"/>
      </rPr>
      <t xml:space="preserve">t
Záměr projektu neobsahuje výkresy zabezpečovacího zařízení
</t>
    </r>
  </si>
  <si>
    <r>
      <t>1.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0"/>
        <rFont val="Arial"/>
        <family val="2"/>
        <charset val="238"/>
      </rPr>
      <t>Ochrana přírody a krajiny</t>
    </r>
  </si>
  <si>
    <r>
      <rPr>
        <u/>
        <sz val="11"/>
        <rFont val="Arial"/>
        <family val="2"/>
        <charset val="238"/>
      </rPr>
      <t>K.3 Životní prostředí:</t>
    </r>
    <r>
      <rPr>
        <sz val="11"/>
        <rFont val="Arial"/>
        <family val="2"/>
        <charset val="238"/>
      </rPr>
      <t xml:space="preserve">
1) str. 20 „...je třeba počítat s přiznáním limitů pro starou hlukovou zátěž, tj. limit pro den 70 dB a 65 dB pro noc.“
Větu je nutné vhodně upravit. Limity SHZ musí být prokázány. Nelze dopředu stanovit, že je s nimi nutné počítat. Rovněž uvedené limity jsou hraniční za předpokladu splnění několika podmínek. 
2) str. 28, 2. odst. – věta nedává smysl. Navrhuji upravit např.: 
Po realizaci záměru se předpokládá snížení hlukové zátěže. Mírný nárůst počtu průjezdů bude kompenzován modernizací železničního svršku a spodku. Pro snížení nadlimitní hlukové zátěže budou realizována protihluková opatření.  
</t>
    </r>
  </si>
  <si>
    <t>bude upraveno
Bude ověřeno SHZ</t>
  </si>
  <si>
    <r>
      <rPr>
        <sz val="10"/>
        <rFont val="Arial"/>
        <family val="2"/>
        <charset val="238"/>
      </rPr>
      <t xml:space="preserve">        Odbor bezpečnosti a krizového řízení SŽDC nemá zásadní připomínky k předložené investiční akci. S ohledem na rozsah a určení projektové dokumentace uvádíme dále připomínky v obecné rovině tak, aby bylo možné následně vyhodnotit možný rozsah vyvolaných požárně-bezpečnostních opatření:
1) Do vhodné části projektové dokumentace doporučujeme doplnit text: „Zahájení stavebních prací souvisejících s dopadem na příjezdové komunikace k objektům drah a na dráze oznámit na operační středisko místně příslušné HZSP SŽDC, JPO Ostrava nepoplachové tel. č. 728 052 406, v dostatečném předstihu pro zajištění potřebných opatření.“ 
2) Pokud v rekonstruovaných místnostech s technickými zařízeními nejsou instalovány PHP provede se instalace 1 ks PHP vhodného druhu a typu (např. S5 s hasební schopností min.70B) popř. odůvodnění jejich neinstalace.
3) Z hlediska požární ochrany požadujeme upřesnit požadavky na požární odolnost požárních ucpávek resp. požárního těsnění ve smyslu ČSN 730810:2016 např. takto: „Vstupy kabelů do objektů ze šachty, jakož i při prostupu požárně dělící konstrukcí, budou utěsněny požárně odolnou hmotou s odolností EI 60 (třída reakce na oheň a požární odolnost nejméně taková jakou má konstrukce, kterou kabely prostupují).“ Z hlediska požární ochrany požadujeme upřesnit požadavky na minimalizaci škod s ohledem na možnosti šíření požáru obdobně i do reléových domků či jiných technologických objektů vždy, když budou přivedeny kabely, z jiného prostředí než přímo z terénu.
4) Na vstupu do objektu z jiného prostředí než přímo z terénu (tj. ze šachty, kanálu apod.) musí být kabely požárně utěsněny a opatřeny alespoň z jedné strany štítkem obsahujícím informace o
            a) požární odolnosti,
            b) druhu nebo typu ucpávky,
            c) datu provedení,
            d) firmě, adrese a jméně zhotovitele,
            e) označení výrobce systému.
Při vedení sdělovacích a zabezpečovacích kabelů z volného prostoru přístupnou chráničkou požadujeme zvážit požadavek na její reakci na oheň B (s1, d0) a dále požadujeme provést kabelovod v místech, kde může hořet (ohrožení vnějším požárem), ze žlabů s prokázanou reakcí na oheň A1, A2 případně B.</t>
    </r>
    <r>
      <rPr>
        <sz val="11"/>
        <rFont val="Arial"/>
        <family val="2"/>
        <charset val="238"/>
      </rPr>
      <t xml:space="preserve">
</t>
    </r>
  </si>
  <si>
    <t>Bude doplněno. Pösel
Bude zobecněno na provoz vlaků 740 m</t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</si>
  <si>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0"/>
        <rFont val="Arial"/>
        <family val="2"/>
        <charset val="238"/>
      </rPr>
      <t>Obecně - upozorňujeme, že v části K.1 Dopravní technologie se konstatuje, že hlavním cílem stavby je zvýšení traťové rychlosti. Z pohledu zákona EIA je navýšení traťové rychlosti zásadní parametr. Všechny stavby CEF Blending jsou na MŽP předjednány jako stavby oprav a rekonstrukcí, kde nedochází k navýšení traťové rychlosti. Z pohledu zákona EIA je na ně pohlíženo jako na stavby, které nepodléhají procesu EIA. V případě navýšení traťové rychlosti je třeba počítat s jiným procesním postupem, kdy je vyžadováno minimálně zjišťovací řízení a nutnost zpracovat Oznámení EIA.</t>
    </r>
  </si>
  <si>
    <t>bude odstraněno (upravena formulace)</t>
  </si>
  <si>
    <t>NP Podyjí je dále cca o 5km, neý NP Krkonoše…
Bude napsáno, že v blízkosti není žádný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</si>
</sst>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6"/>
      <name val="Arial"/>
      <family val="2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u/>
      <sz val="11"/>
      <name val="Arial"/>
      <family val="2"/>
      <charset val="238"/>
    </font>
    <font>
      <sz val="10"/>
      <name val="Arial"/>
      <family val="2"/>
      <charset val="238"/>
    </font>
    <font>
      <b/>
      <sz val="7"/>
      <name val="Times New Roman"/>
      <family val="1"/>
      <charset val="238"/>
    </font>
    <font>
      <b/>
      <u/>
      <sz val="10"/>
      <name val="Arial"/>
      <family val="2"/>
      <charset val="238"/>
    </font>
    <font>
      <sz val="10"/>
      <name val="Symbol"/>
      <family val="1"/>
      <charset val="2"/>
    </font>
    <font>
      <sz val="7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4" borderId="0" applyNumberFormat="0" applyBorder="0" applyAlignment="0" applyProtection="0"/>
  </cellStyleXfs>
  <cellXfs count="129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3" fillId="0" borderId="16" xfId="1" applyFont="1" applyFill="1" applyBorder="1" applyAlignment="1">
      <alignment wrapText="1"/>
    </xf>
    <xf numFmtId="0" fontId="3" fillId="0" borderId="13" xfId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4" xfId="0" applyFont="1" applyFill="1" applyBorder="1" applyAlignment="1">
      <alignment wrapText="1"/>
    </xf>
    <xf numFmtId="0" fontId="3" fillId="0" borderId="16" xfId="0" applyFont="1" applyFill="1" applyBorder="1"/>
    <xf numFmtId="0" fontId="3" fillId="0" borderId="21" xfId="0" applyFont="1" applyFill="1" applyBorder="1" applyAlignment="1">
      <alignment wrapText="1"/>
    </xf>
    <xf numFmtId="0" fontId="3" fillId="0" borderId="23" xfId="0" applyFont="1" applyFill="1" applyBorder="1"/>
    <xf numFmtId="0" fontId="3" fillId="0" borderId="24" xfId="0" applyFont="1" applyFill="1" applyBorder="1"/>
    <xf numFmtId="0" fontId="3" fillId="0" borderId="26" xfId="0" applyFont="1" applyFill="1" applyBorder="1" applyAlignment="1">
      <alignment wrapText="1"/>
    </xf>
    <xf numFmtId="0" fontId="3" fillId="0" borderId="0" xfId="0" applyFont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16" xfId="0" applyFont="1" applyFill="1" applyBorder="1" applyAlignment="1">
      <alignment wrapText="1"/>
    </xf>
    <xf numFmtId="0" fontId="3" fillId="0" borderId="16" xfId="1" applyFont="1" applyFill="1" applyBorder="1"/>
    <xf numFmtId="0" fontId="3" fillId="0" borderId="16" xfId="0" applyFont="1" applyBorder="1" applyAlignment="1">
      <alignment wrapText="1"/>
    </xf>
    <xf numFmtId="0" fontId="3" fillId="0" borderId="16" xfId="0" applyFont="1" applyBorder="1"/>
    <xf numFmtId="0" fontId="3" fillId="0" borderId="12" xfId="0" applyFont="1" applyBorder="1"/>
    <xf numFmtId="0" fontId="3" fillId="0" borderId="1" xfId="0" applyFont="1" applyBorder="1"/>
    <xf numFmtId="0" fontId="3" fillId="0" borderId="9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21" xfId="0" applyFont="1" applyFill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top" wrapText="1"/>
    </xf>
    <xf numFmtId="0" fontId="8" fillId="0" borderId="12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1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wrapText="1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>
      <alignment wrapText="1"/>
    </xf>
    <xf numFmtId="0" fontId="8" fillId="0" borderId="12" xfId="0" applyFont="1" applyBorder="1" applyAlignment="1">
      <alignment vertical="center" wrapText="1"/>
    </xf>
    <xf numFmtId="0" fontId="12" fillId="0" borderId="9" xfId="0" applyFont="1" applyBorder="1"/>
    <xf numFmtId="0" fontId="12" fillId="0" borderId="10" xfId="0" applyFont="1" applyBorder="1" applyAlignment="1">
      <alignment wrapText="1"/>
    </xf>
    <xf numFmtId="49" fontId="12" fillId="0" borderId="13" xfId="0" applyNumberFormat="1" applyFont="1" applyBorder="1" applyAlignment="1">
      <alignment wrapText="1"/>
    </xf>
    <xf numFmtId="0" fontId="8" fillId="0" borderId="10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12" fillId="0" borderId="18" xfId="0" applyFont="1" applyBorder="1"/>
    <xf numFmtId="0" fontId="8" fillId="0" borderId="27" xfId="0" applyFont="1" applyBorder="1" applyAlignment="1">
      <alignment vertical="center" wrapText="1"/>
    </xf>
    <xf numFmtId="0" fontId="8" fillId="0" borderId="27" xfId="0" applyFont="1" applyBorder="1" applyAlignment="1">
      <alignment wrapText="1"/>
    </xf>
    <xf numFmtId="0" fontId="2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wrapText="1"/>
    </xf>
    <xf numFmtId="0" fontId="3" fillId="0" borderId="0" xfId="0" applyFont="1" applyBorder="1"/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15" fillId="0" borderId="13" xfId="0" applyFont="1" applyBorder="1" applyAlignment="1">
      <alignment horizontal="justify"/>
    </xf>
    <xf numFmtId="0" fontId="3" fillId="0" borderId="11" xfId="0" applyFont="1" applyFill="1" applyBorder="1" applyAlignment="1">
      <alignment wrapText="1"/>
    </xf>
    <xf numFmtId="0" fontId="3" fillId="0" borderId="10" xfId="1" applyFont="1" applyFill="1" applyBorder="1"/>
    <xf numFmtId="0" fontId="3" fillId="0" borderId="22" xfId="1" applyFont="1" applyFill="1" applyBorder="1"/>
    <xf numFmtId="0" fontId="3" fillId="0" borderId="14" xfId="1" applyFont="1" applyFill="1" applyBorder="1"/>
    <xf numFmtId="0" fontId="3" fillId="0" borderId="11" xfId="1" applyFont="1" applyFill="1" applyBorder="1" applyAlignment="1">
      <alignment wrapText="1"/>
    </xf>
    <xf numFmtId="0" fontId="3" fillId="0" borderId="13" xfId="1" applyFont="1" applyFill="1" applyBorder="1"/>
    <xf numFmtId="0" fontId="3" fillId="0" borderId="1" xfId="0" applyFont="1" applyFill="1" applyBorder="1"/>
    <xf numFmtId="0" fontId="3" fillId="0" borderId="12" xfId="0" applyFont="1" applyFill="1" applyBorder="1" applyAlignment="1">
      <alignment wrapText="1"/>
    </xf>
    <xf numFmtId="0" fontId="3" fillId="0" borderId="2" xfId="0" applyFont="1" applyFill="1" applyBorder="1"/>
    <xf numFmtId="0" fontId="3" fillId="0" borderId="3" xfId="0" applyFont="1" applyFill="1" applyBorder="1"/>
    <xf numFmtId="0" fontId="3" fillId="0" borderId="3" xfId="1" applyFont="1" applyFill="1" applyBorder="1"/>
    <xf numFmtId="0" fontId="3" fillId="0" borderId="21" xfId="0" applyFont="1" applyFill="1" applyBorder="1"/>
    <xf numFmtId="0" fontId="3" fillId="0" borderId="8" xfId="0" applyFont="1" applyFill="1" applyBorder="1"/>
    <xf numFmtId="0" fontId="3" fillId="0" borderId="24" xfId="0" applyFont="1" applyFill="1" applyBorder="1" applyAlignment="1">
      <alignment wrapText="1"/>
    </xf>
    <xf numFmtId="0" fontId="3" fillId="0" borderId="0" xfId="0" applyFont="1" applyFill="1"/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zoomScaleNormal="100" workbookViewId="0">
      <selection activeCell="D11" sqref="D11"/>
    </sheetView>
  </sheetViews>
  <sheetFormatPr defaultRowHeight="15" x14ac:dyDescent="0.25"/>
  <cols>
    <col min="2" max="2" width="34" customWidth="1"/>
    <col min="3" max="3" width="37.140625" customWidth="1"/>
    <col min="4" max="4" width="95" customWidth="1"/>
    <col min="5" max="5" width="44.28515625" style="13" customWidth="1"/>
  </cols>
  <sheetData>
    <row r="1" spans="1:5" ht="27" customHeight="1" thickBot="1" x14ac:dyDescent="0.3">
      <c r="A1" s="94" t="s">
        <v>5</v>
      </c>
      <c r="B1" s="95"/>
      <c r="C1" s="95"/>
      <c r="D1" s="95"/>
      <c r="E1" s="96"/>
    </row>
    <row r="2" spans="1:5" ht="39.950000000000003" customHeight="1" thickBot="1" x14ac:dyDescent="0.3">
      <c r="A2" s="97" t="s">
        <v>178</v>
      </c>
      <c r="B2" s="98"/>
      <c r="C2" s="98"/>
      <c r="D2" s="98"/>
      <c r="E2" s="99"/>
    </row>
    <row r="3" spans="1:5" ht="24.95" customHeight="1" thickBot="1" x14ac:dyDescent="0.3">
      <c r="A3" s="24" t="s">
        <v>0</v>
      </c>
      <c r="B3" s="2" t="s">
        <v>1</v>
      </c>
      <c r="C3" s="2" t="s">
        <v>4</v>
      </c>
      <c r="D3" s="2" t="s">
        <v>2</v>
      </c>
      <c r="E3" s="2" t="s">
        <v>3</v>
      </c>
    </row>
    <row r="4" spans="1:5" ht="28.5" x14ac:dyDescent="0.25">
      <c r="A4" s="88">
        <v>1</v>
      </c>
      <c r="B4" s="101" t="s">
        <v>78</v>
      </c>
      <c r="C4" s="104"/>
      <c r="D4" s="25" t="s">
        <v>82</v>
      </c>
      <c r="E4" s="14" t="s">
        <v>158</v>
      </c>
    </row>
    <row r="5" spans="1:5" ht="28.5" x14ac:dyDescent="0.25">
      <c r="A5" s="89"/>
      <c r="B5" s="102"/>
      <c r="C5" s="105"/>
      <c r="D5" s="26" t="s">
        <v>83</v>
      </c>
      <c r="E5" s="15" t="s">
        <v>160</v>
      </c>
    </row>
    <row r="6" spans="1:5" ht="28.5" x14ac:dyDescent="0.25">
      <c r="A6" s="89"/>
      <c r="B6" s="102"/>
      <c r="C6" s="105"/>
      <c r="D6" s="27" t="s">
        <v>84</v>
      </c>
      <c r="E6" s="16" t="s">
        <v>154</v>
      </c>
    </row>
    <row r="7" spans="1:5" ht="28.5" x14ac:dyDescent="0.25">
      <c r="A7" s="89"/>
      <c r="B7" s="102"/>
      <c r="C7" s="105"/>
      <c r="D7" s="27" t="s">
        <v>85</v>
      </c>
      <c r="E7" s="8" t="s">
        <v>137</v>
      </c>
    </row>
    <row r="8" spans="1:5" ht="28.5" x14ac:dyDescent="0.25">
      <c r="A8" s="89"/>
      <c r="B8" s="102"/>
      <c r="C8" s="105"/>
      <c r="D8" s="27" t="s">
        <v>86</v>
      </c>
      <c r="E8" s="8" t="s">
        <v>158</v>
      </c>
    </row>
    <row r="9" spans="1:5" ht="71.25" x14ac:dyDescent="0.25">
      <c r="A9" s="89"/>
      <c r="B9" s="102"/>
      <c r="C9" s="105"/>
      <c r="D9" s="27" t="s">
        <v>87</v>
      </c>
      <c r="E9" s="8" t="s">
        <v>137</v>
      </c>
    </row>
    <row r="10" spans="1:5" ht="28.5" x14ac:dyDescent="0.25">
      <c r="A10" s="89"/>
      <c r="B10" s="102"/>
      <c r="C10" s="105"/>
      <c r="D10" s="27" t="s">
        <v>88</v>
      </c>
      <c r="E10" s="8" t="s">
        <v>156</v>
      </c>
    </row>
    <row r="11" spans="1:5" ht="60" x14ac:dyDescent="0.25">
      <c r="A11" s="89"/>
      <c r="B11" s="102"/>
      <c r="C11" s="105"/>
      <c r="D11" s="28" t="s">
        <v>89</v>
      </c>
      <c r="E11" s="16" t="s">
        <v>151</v>
      </c>
    </row>
    <row r="12" spans="1:5" ht="75" x14ac:dyDescent="0.25">
      <c r="A12" s="89"/>
      <c r="B12" s="102"/>
      <c r="C12" s="105"/>
      <c r="D12" s="27" t="s">
        <v>90</v>
      </c>
      <c r="E12" s="16" t="s">
        <v>152</v>
      </c>
    </row>
    <row r="13" spans="1:5" ht="60" x14ac:dyDescent="0.25">
      <c r="A13" s="89"/>
      <c r="B13" s="102"/>
      <c r="C13" s="105"/>
      <c r="D13" s="27" t="s">
        <v>91</v>
      </c>
      <c r="E13" s="16" t="s">
        <v>155</v>
      </c>
    </row>
    <row r="14" spans="1:5" ht="28.5" x14ac:dyDescent="0.25">
      <c r="A14" s="89"/>
      <c r="B14" s="102"/>
      <c r="C14" s="105"/>
      <c r="D14" s="27" t="s">
        <v>92</v>
      </c>
      <c r="E14" s="17" t="s">
        <v>136</v>
      </c>
    </row>
    <row r="15" spans="1:5" ht="57" x14ac:dyDescent="0.25">
      <c r="A15" s="89"/>
      <c r="B15" s="102"/>
      <c r="C15" s="105"/>
      <c r="D15" s="27" t="s">
        <v>93</v>
      </c>
      <c r="E15" s="4" t="s">
        <v>186</v>
      </c>
    </row>
    <row r="16" spans="1:5" ht="28.5" x14ac:dyDescent="0.25">
      <c r="A16" s="89"/>
      <c r="B16" s="102"/>
      <c r="C16" s="105"/>
      <c r="D16" s="27" t="s">
        <v>94</v>
      </c>
      <c r="E16" s="17" t="s">
        <v>181</v>
      </c>
    </row>
    <row r="17" spans="1:5" ht="28.5" x14ac:dyDescent="0.25">
      <c r="A17" s="89"/>
      <c r="B17" s="102"/>
      <c r="C17" s="105"/>
      <c r="D17" s="27" t="s">
        <v>95</v>
      </c>
      <c r="E17" s="17" t="s">
        <v>136</v>
      </c>
    </row>
    <row r="18" spans="1:5" ht="60" x14ac:dyDescent="0.25">
      <c r="A18" s="89"/>
      <c r="B18" s="102"/>
      <c r="C18" s="105"/>
      <c r="D18" s="27" t="s">
        <v>96</v>
      </c>
      <c r="E18" s="4" t="s">
        <v>143</v>
      </c>
    </row>
    <row r="19" spans="1:5" ht="42.75" x14ac:dyDescent="0.25">
      <c r="A19" s="89"/>
      <c r="B19" s="102"/>
      <c r="C19" s="105"/>
      <c r="D19" s="27" t="s">
        <v>97</v>
      </c>
      <c r="E19" s="17" t="s">
        <v>142</v>
      </c>
    </row>
    <row r="20" spans="1:5" ht="28.5" x14ac:dyDescent="0.25">
      <c r="A20" s="89"/>
      <c r="B20" s="102"/>
      <c r="C20" s="105"/>
      <c r="D20" s="27" t="s">
        <v>98</v>
      </c>
      <c r="E20" s="8" t="s">
        <v>160</v>
      </c>
    </row>
    <row r="21" spans="1:5" ht="71.25" x14ac:dyDescent="0.25">
      <c r="A21" s="89"/>
      <c r="B21" s="102"/>
      <c r="C21" s="105"/>
      <c r="D21" s="27" t="s">
        <v>99</v>
      </c>
      <c r="E21" s="16" t="s">
        <v>187</v>
      </c>
    </row>
    <row r="22" spans="1:5" x14ac:dyDescent="0.25">
      <c r="A22" s="89"/>
      <c r="B22" s="102"/>
      <c r="C22" s="105"/>
      <c r="D22" s="27" t="s">
        <v>100</v>
      </c>
      <c r="E22" s="17" t="s">
        <v>144</v>
      </c>
    </row>
    <row r="23" spans="1:5" x14ac:dyDescent="0.25">
      <c r="A23" s="89"/>
      <c r="B23" s="102"/>
      <c r="C23" s="105"/>
      <c r="D23" s="27" t="s">
        <v>101</v>
      </c>
      <c r="E23" s="17" t="s">
        <v>144</v>
      </c>
    </row>
    <row r="24" spans="1:5" ht="28.5" x14ac:dyDescent="0.25">
      <c r="A24" s="89"/>
      <c r="B24" s="102"/>
      <c r="C24" s="105"/>
      <c r="D24" s="28" t="s">
        <v>102</v>
      </c>
      <c r="E24" s="8" t="s">
        <v>188</v>
      </c>
    </row>
    <row r="25" spans="1:5" ht="60" x14ac:dyDescent="0.25">
      <c r="A25" s="89"/>
      <c r="B25" s="102"/>
      <c r="C25" s="105"/>
      <c r="D25" s="27" t="s">
        <v>103</v>
      </c>
      <c r="E25" s="16" t="s">
        <v>189</v>
      </c>
    </row>
    <row r="26" spans="1:5" ht="30" x14ac:dyDescent="0.25">
      <c r="A26" s="89"/>
      <c r="B26" s="102"/>
      <c r="C26" s="105"/>
      <c r="D26" s="27" t="s">
        <v>104</v>
      </c>
      <c r="E26" s="16" t="s">
        <v>153</v>
      </c>
    </row>
    <row r="27" spans="1:5" ht="42.75" x14ac:dyDescent="0.25">
      <c r="A27" s="89"/>
      <c r="B27" s="102"/>
      <c r="C27" s="105"/>
      <c r="D27" s="27" t="s">
        <v>105</v>
      </c>
      <c r="E27" s="8" t="s">
        <v>137</v>
      </c>
    </row>
    <row r="28" spans="1:5" ht="28.5" x14ac:dyDescent="0.25">
      <c r="A28" s="89"/>
      <c r="B28" s="102"/>
      <c r="C28" s="105"/>
      <c r="D28" s="27" t="s">
        <v>106</v>
      </c>
      <c r="E28" s="8" t="s">
        <v>183</v>
      </c>
    </row>
    <row r="29" spans="1:5" ht="60" x14ac:dyDescent="0.25">
      <c r="A29" s="89"/>
      <c r="B29" s="102"/>
      <c r="C29" s="105"/>
      <c r="D29" s="27" t="s">
        <v>107</v>
      </c>
      <c r="E29" s="16" t="s">
        <v>155</v>
      </c>
    </row>
    <row r="30" spans="1:5" ht="28.5" x14ac:dyDescent="0.25">
      <c r="A30" s="89"/>
      <c r="B30" s="102"/>
      <c r="C30" s="105"/>
      <c r="D30" s="27" t="s">
        <v>108</v>
      </c>
      <c r="E30" s="8" t="s">
        <v>165</v>
      </c>
    </row>
    <row r="31" spans="1:5" ht="45" x14ac:dyDescent="0.25">
      <c r="A31" s="89"/>
      <c r="B31" s="102"/>
      <c r="C31" s="105"/>
      <c r="D31" s="27" t="s">
        <v>109</v>
      </c>
      <c r="E31" s="16" t="s">
        <v>166</v>
      </c>
    </row>
    <row r="32" spans="1:5" ht="90" x14ac:dyDescent="0.25">
      <c r="A32" s="89"/>
      <c r="B32" s="102"/>
      <c r="C32" s="105"/>
      <c r="D32" s="27" t="s">
        <v>110</v>
      </c>
      <c r="E32" s="18" t="s">
        <v>190</v>
      </c>
    </row>
    <row r="33" spans="1:5" ht="60" x14ac:dyDescent="0.25">
      <c r="A33" s="89"/>
      <c r="B33" s="102"/>
      <c r="C33" s="105"/>
      <c r="D33" s="27" t="s">
        <v>111</v>
      </c>
      <c r="E33" s="16" t="s">
        <v>167</v>
      </c>
    </row>
    <row r="34" spans="1:5" ht="28.5" x14ac:dyDescent="0.25">
      <c r="A34" s="89"/>
      <c r="B34" s="102"/>
      <c r="C34" s="105"/>
      <c r="D34" s="27" t="s">
        <v>112</v>
      </c>
      <c r="E34" s="16" t="s">
        <v>168</v>
      </c>
    </row>
    <row r="35" spans="1:5" ht="57" x14ac:dyDescent="0.25">
      <c r="A35" s="89"/>
      <c r="B35" s="102"/>
      <c r="C35" s="105"/>
      <c r="D35" s="28" t="s">
        <v>113</v>
      </c>
      <c r="E35" s="16" t="s">
        <v>184</v>
      </c>
    </row>
    <row r="36" spans="1:5" ht="28.5" x14ac:dyDescent="0.25">
      <c r="A36" s="89"/>
      <c r="B36" s="102"/>
      <c r="C36" s="105"/>
      <c r="D36" s="27" t="s">
        <v>114</v>
      </c>
      <c r="E36" s="8" t="s">
        <v>175</v>
      </c>
    </row>
    <row r="37" spans="1:5" ht="57" x14ac:dyDescent="0.25">
      <c r="A37" s="89"/>
      <c r="B37" s="102"/>
      <c r="C37" s="105"/>
      <c r="D37" s="27" t="s">
        <v>115</v>
      </c>
      <c r="E37" s="8" t="s">
        <v>176</v>
      </c>
    </row>
    <row r="38" spans="1:5" ht="28.5" x14ac:dyDescent="0.25">
      <c r="A38" s="89"/>
      <c r="B38" s="102"/>
      <c r="C38" s="105"/>
      <c r="D38" s="27" t="s">
        <v>116</v>
      </c>
      <c r="E38" s="8" t="s">
        <v>191</v>
      </c>
    </row>
    <row r="39" spans="1:5" ht="85.5" x14ac:dyDescent="0.25">
      <c r="A39" s="89"/>
      <c r="B39" s="102"/>
      <c r="C39" s="105"/>
      <c r="D39" s="27" t="s">
        <v>117</v>
      </c>
      <c r="E39" s="19" t="s">
        <v>157</v>
      </c>
    </row>
    <row r="40" spans="1:5" ht="57" x14ac:dyDescent="0.25">
      <c r="A40" s="89"/>
      <c r="B40" s="102"/>
      <c r="C40" s="105"/>
      <c r="D40" s="27" t="s">
        <v>118</v>
      </c>
      <c r="E40" s="19" t="s">
        <v>162</v>
      </c>
    </row>
    <row r="41" spans="1:5" ht="114" x14ac:dyDescent="0.25">
      <c r="A41" s="89"/>
      <c r="B41" s="102"/>
      <c r="C41" s="105"/>
      <c r="D41" s="27" t="s">
        <v>119</v>
      </c>
      <c r="E41" s="19" t="s">
        <v>164</v>
      </c>
    </row>
    <row r="42" spans="1:5" ht="42.75" x14ac:dyDescent="0.25">
      <c r="A42" s="89"/>
      <c r="B42" s="102"/>
      <c r="C42" s="105"/>
      <c r="D42" s="27" t="s">
        <v>120</v>
      </c>
      <c r="E42" s="8" t="s">
        <v>142</v>
      </c>
    </row>
    <row r="43" spans="1:5" ht="29.25" thickBot="1" x14ac:dyDescent="0.3">
      <c r="A43" s="100"/>
      <c r="B43" s="103"/>
      <c r="C43" s="105"/>
      <c r="D43" s="27" t="s">
        <v>121</v>
      </c>
      <c r="E43" s="8" t="s">
        <v>142</v>
      </c>
    </row>
    <row r="44" spans="1:5" ht="120.75" thickBot="1" x14ac:dyDescent="0.3">
      <c r="A44" s="29">
        <v>2</v>
      </c>
      <c r="B44" s="30" t="s">
        <v>80</v>
      </c>
      <c r="C44" s="31"/>
      <c r="D44" s="32" t="s">
        <v>123</v>
      </c>
      <c r="E44" s="22" t="s">
        <v>192</v>
      </c>
    </row>
    <row r="45" spans="1:5" ht="30.75" customHeight="1" x14ac:dyDescent="0.25">
      <c r="A45" s="88">
        <v>3</v>
      </c>
      <c r="B45" s="90" t="s">
        <v>79</v>
      </c>
      <c r="C45" s="92"/>
      <c r="D45" s="33" t="s">
        <v>122</v>
      </c>
      <c r="E45" s="20" t="s">
        <v>132</v>
      </c>
    </row>
    <row r="46" spans="1:5" ht="225.75" thickBot="1" x14ac:dyDescent="0.3">
      <c r="A46" s="89"/>
      <c r="B46" s="91"/>
      <c r="C46" s="93"/>
      <c r="D46" s="34" t="s">
        <v>182</v>
      </c>
      <c r="E46" s="3" t="s">
        <v>133</v>
      </c>
    </row>
    <row r="47" spans="1:5" ht="72" thickBot="1" x14ac:dyDescent="0.3">
      <c r="A47" s="35">
        <v>4</v>
      </c>
      <c r="B47" s="36" t="s">
        <v>81</v>
      </c>
      <c r="C47" s="2"/>
      <c r="D47" s="37" t="s">
        <v>124</v>
      </c>
      <c r="E47" s="21" t="s">
        <v>156</v>
      </c>
    </row>
    <row r="48" spans="1:5" x14ac:dyDescent="0.25">
      <c r="D48" s="1"/>
    </row>
  </sheetData>
  <mergeCells count="8">
    <mergeCell ref="A45:A46"/>
    <mergeCell ref="B45:B46"/>
    <mergeCell ref="C45:C46"/>
    <mergeCell ref="A1:E1"/>
    <mergeCell ref="A2:E2"/>
    <mergeCell ref="A4:A43"/>
    <mergeCell ref="B4:B43"/>
    <mergeCell ref="C4:C43"/>
  </mergeCells>
  <pageMargins left="0.70866141732283472" right="0.70866141732283472" top="0.78740157480314965" bottom="0.78740157480314965" header="0.31496062992125984" footer="0.31496062992125984"/>
  <pageSetup paperSize="2058" scale="3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opLeftCell="A67" zoomScaleNormal="100" workbookViewId="0">
      <selection activeCell="I85" sqref="I85"/>
    </sheetView>
  </sheetViews>
  <sheetFormatPr defaultRowHeight="15" x14ac:dyDescent="0.25"/>
  <cols>
    <col min="1" max="1" width="9.140625" style="13"/>
    <col min="2" max="2" width="24" style="13" customWidth="1"/>
    <col min="3" max="3" width="24.5703125" style="13" customWidth="1"/>
    <col min="4" max="4" width="95" style="13" customWidth="1"/>
    <col min="5" max="5" width="44.28515625" style="13" customWidth="1"/>
    <col min="6" max="16384" width="9.140625" style="13"/>
  </cols>
  <sheetData>
    <row r="1" spans="1:6" ht="27" customHeight="1" thickBot="1" x14ac:dyDescent="0.3">
      <c r="A1" s="94" t="s">
        <v>5</v>
      </c>
      <c r="B1" s="95"/>
      <c r="C1" s="95"/>
      <c r="D1" s="95"/>
      <c r="E1" s="96"/>
    </row>
    <row r="2" spans="1:6" ht="39.950000000000003" customHeight="1" thickBot="1" x14ac:dyDescent="0.3">
      <c r="A2" s="97" t="s">
        <v>177</v>
      </c>
      <c r="B2" s="98"/>
      <c r="C2" s="98"/>
      <c r="D2" s="98"/>
      <c r="E2" s="99"/>
      <c r="F2" s="13">
        <f>SUBTOTAL(3,D4:D67)</f>
        <v>63</v>
      </c>
    </row>
    <row r="3" spans="1:6" ht="24.95" customHeight="1" thickBot="1" x14ac:dyDescent="0.3">
      <c r="A3" s="24" t="s">
        <v>0</v>
      </c>
      <c r="B3" s="2" t="s">
        <v>1</v>
      </c>
      <c r="C3" s="2" t="s">
        <v>4</v>
      </c>
      <c r="D3" s="2" t="s">
        <v>2</v>
      </c>
      <c r="E3" s="2" t="s">
        <v>3</v>
      </c>
    </row>
    <row r="4" spans="1:6" ht="150" x14ac:dyDescent="0.25">
      <c r="A4" s="88">
        <v>1</v>
      </c>
      <c r="B4" s="101" t="s">
        <v>6</v>
      </c>
      <c r="C4" s="104" t="s">
        <v>7</v>
      </c>
      <c r="D4" s="25" t="s">
        <v>57</v>
      </c>
      <c r="E4" s="22" t="s">
        <v>193</v>
      </c>
    </row>
    <row r="5" spans="1:6" ht="128.25" x14ac:dyDescent="0.25">
      <c r="A5" s="89"/>
      <c r="B5" s="102"/>
      <c r="C5" s="105"/>
      <c r="D5" s="26" t="s">
        <v>58</v>
      </c>
      <c r="E5" s="23" t="s">
        <v>194</v>
      </c>
    </row>
    <row r="6" spans="1:6" ht="120.75" thickBot="1" x14ac:dyDescent="0.3">
      <c r="A6" s="89"/>
      <c r="B6" s="102"/>
      <c r="C6" s="128"/>
      <c r="D6" s="38" t="s">
        <v>8</v>
      </c>
      <c r="E6" s="73" t="s">
        <v>195</v>
      </c>
    </row>
    <row r="7" spans="1:6" ht="42.75" x14ac:dyDescent="0.25">
      <c r="A7" s="29"/>
      <c r="B7" s="109" t="s">
        <v>9</v>
      </c>
      <c r="C7" s="111" t="s">
        <v>10</v>
      </c>
      <c r="D7" s="32" t="s">
        <v>64</v>
      </c>
      <c r="E7" s="17" t="s">
        <v>134</v>
      </c>
    </row>
    <row r="8" spans="1:6" ht="16.5" customHeight="1" x14ac:dyDescent="0.25">
      <c r="A8" s="29"/>
      <c r="B8" s="109"/>
      <c r="C8" s="112"/>
      <c r="D8" s="39" t="s">
        <v>65</v>
      </c>
      <c r="E8" s="17" t="s">
        <v>135</v>
      </c>
    </row>
    <row r="9" spans="1:6" ht="63" x14ac:dyDescent="0.25">
      <c r="A9" s="29"/>
      <c r="B9" s="109"/>
      <c r="C9" s="112"/>
      <c r="D9" s="40" t="s">
        <v>66</v>
      </c>
      <c r="E9" s="4" t="s">
        <v>179</v>
      </c>
    </row>
    <row r="10" spans="1:6" ht="16.5" customHeight="1" x14ac:dyDescent="0.25">
      <c r="A10" s="29"/>
      <c r="B10" s="109"/>
      <c r="C10" s="112"/>
      <c r="D10" s="41" t="s">
        <v>67</v>
      </c>
      <c r="E10" s="17" t="s">
        <v>136</v>
      </c>
    </row>
    <row r="11" spans="1:6" ht="28.5" x14ac:dyDescent="0.25">
      <c r="A11" s="29"/>
      <c r="B11" s="109"/>
      <c r="C11" s="112"/>
      <c r="D11" s="39" t="s">
        <v>68</v>
      </c>
      <c r="E11" s="15" t="s">
        <v>137</v>
      </c>
    </row>
    <row r="12" spans="1:6" ht="28.5" x14ac:dyDescent="0.25">
      <c r="A12" s="29"/>
      <c r="B12" s="109"/>
      <c r="C12" s="112"/>
      <c r="D12" s="39" t="s">
        <v>68</v>
      </c>
      <c r="E12" s="15" t="s">
        <v>137</v>
      </c>
    </row>
    <row r="13" spans="1:6" ht="71.25" x14ac:dyDescent="0.25">
      <c r="A13" s="29"/>
      <c r="B13" s="109"/>
      <c r="C13" s="112"/>
      <c r="D13" s="40" t="s">
        <v>69</v>
      </c>
      <c r="E13" s="74" t="s">
        <v>136</v>
      </c>
    </row>
    <row r="14" spans="1:6" ht="57" x14ac:dyDescent="0.25">
      <c r="A14" s="29"/>
      <c r="B14" s="109"/>
      <c r="C14" s="112"/>
      <c r="D14" s="39" t="s">
        <v>70</v>
      </c>
      <c r="E14" s="74" t="s">
        <v>136</v>
      </c>
    </row>
    <row r="15" spans="1:6" ht="28.5" x14ac:dyDescent="0.25">
      <c r="A15" s="29"/>
      <c r="B15" s="109"/>
      <c r="C15" s="112"/>
      <c r="D15" s="39" t="s">
        <v>71</v>
      </c>
      <c r="E15" s="74" t="s">
        <v>135</v>
      </c>
    </row>
    <row r="16" spans="1:6" ht="57" x14ac:dyDescent="0.25">
      <c r="A16" s="29"/>
      <c r="B16" s="109"/>
      <c r="C16" s="112"/>
      <c r="D16" s="40" t="s">
        <v>72</v>
      </c>
      <c r="E16" s="74" t="s">
        <v>134</v>
      </c>
    </row>
    <row r="17" spans="1:5" ht="42.75" x14ac:dyDescent="0.25">
      <c r="A17" s="29"/>
      <c r="B17" s="109"/>
      <c r="C17" s="112"/>
      <c r="D17" s="39" t="s">
        <v>73</v>
      </c>
      <c r="E17" s="75" t="s">
        <v>134</v>
      </c>
    </row>
    <row r="18" spans="1:5" ht="57.75" thickBot="1" x14ac:dyDescent="0.3">
      <c r="A18" s="29"/>
      <c r="B18" s="109"/>
      <c r="C18" s="112"/>
      <c r="D18" s="40" t="s">
        <v>74</v>
      </c>
      <c r="E18" s="75" t="s">
        <v>134</v>
      </c>
    </row>
    <row r="19" spans="1:5" ht="29.25" thickBot="1" x14ac:dyDescent="0.3">
      <c r="A19" s="88">
        <v>2</v>
      </c>
      <c r="B19" s="109"/>
      <c r="C19" s="113"/>
      <c r="D19" s="42" t="s">
        <v>75</v>
      </c>
      <c r="E19" s="76" t="s">
        <v>138</v>
      </c>
    </row>
    <row r="20" spans="1:5" ht="45" x14ac:dyDescent="0.25">
      <c r="A20" s="89"/>
      <c r="B20" s="109"/>
      <c r="C20" s="114" t="s">
        <v>11</v>
      </c>
      <c r="D20" s="43" t="s">
        <v>77</v>
      </c>
      <c r="E20" s="5" t="s">
        <v>139</v>
      </c>
    </row>
    <row r="21" spans="1:5" ht="171.75" thickBot="1" x14ac:dyDescent="0.3">
      <c r="A21" s="89"/>
      <c r="B21" s="109"/>
      <c r="C21" s="115"/>
      <c r="D21" s="42" t="s">
        <v>76</v>
      </c>
      <c r="E21" s="77" t="s">
        <v>135</v>
      </c>
    </row>
    <row r="22" spans="1:5" ht="43.5" thickBot="1" x14ac:dyDescent="0.3">
      <c r="A22" s="89"/>
      <c r="B22" s="109"/>
      <c r="C22" s="2" t="s">
        <v>12</v>
      </c>
      <c r="D22" s="44" t="s">
        <v>13</v>
      </c>
      <c r="E22" s="78" t="s">
        <v>137</v>
      </c>
    </row>
    <row r="23" spans="1:5" ht="60.75" thickBot="1" x14ac:dyDescent="0.3">
      <c r="A23" s="89"/>
      <c r="B23" s="109"/>
      <c r="C23" s="114" t="s">
        <v>14</v>
      </c>
      <c r="D23" s="45" t="s">
        <v>125</v>
      </c>
      <c r="E23" s="6" t="s">
        <v>145</v>
      </c>
    </row>
    <row r="24" spans="1:5" ht="43.5" thickBot="1" x14ac:dyDescent="0.3">
      <c r="A24" s="89"/>
      <c r="B24" s="109"/>
      <c r="C24" s="117"/>
      <c r="D24" s="45" t="s">
        <v>126</v>
      </c>
      <c r="E24" s="6" t="s">
        <v>146</v>
      </c>
    </row>
    <row r="25" spans="1:5" ht="30.75" thickBot="1" x14ac:dyDescent="0.3">
      <c r="A25" s="89"/>
      <c r="B25" s="109"/>
      <c r="C25" s="117"/>
      <c r="D25" s="45" t="s">
        <v>127</v>
      </c>
      <c r="E25" s="6" t="s">
        <v>147</v>
      </c>
    </row>
    <row r="26" spans="1:5" ht="60.75" thickBot="1" x14ac:dyDescent="0.3">
      <c r="A26" s="89"/>
      <c r="B26" s="109"/>
      <c r="C26" s="117"/>
      <c r="D26" s="45" t="s">
        <v>129</v>
      </c>
      <c r="E26" s="6" t="s">
        <v>148</v>
      </c>
    </row>
    <row r="27" spans="1:5" ht="105.75" thickBot="1" x14ac:dyDescent="0.3">
      <c r="A27" s="100"/>
      <c r="B27" s="110"/>
      <c r="C27" s="115"/>
      <c r="D27" s="45" t="s">
        <v>128</v>
      </c>
      <c r="E27" s="6" t="s">
        <v>149</v>
      </c>
    </row>
    <row r="28" spans="1:5" ht="30.75" customHeight="1" thickBot="1" x14ac:dyDescent="0.3">
      <c r="A28" s="88">
        <v>3</v>
      </c>
      <c r="B28" s="90" t="s">
        <v>15</v>
      </c>
      <c r="C28" s="92" t="s">
        <v>16</v>
      </c>
      <c r="D28" s="33" t="s">
        <v>196</v>
      </c>
      <c r="E28" s="79" t="s">
        <v>158</v>
      </c>
    </row>
    <row r="29" spans="1:5" ht="72" thickBot="1" x14ac:dyDescent="0.3">
      <c r="A29" s="89"/>
      <c r="B29" s="91"/>
      <c r="C29" s="93"/>
      <c r="D29" s="34" t="s">
        <v>197</v>
      </c>
      <c r="E29" s="6" t="s">
        <v>169</v>
      </c>
    </row>
    <row r="30" spans="1:5" ht="105.75" thickBot="1" x14ac:dyDescent="0.3">
      <c r="A30" s="89"/>
      <c r="B30" s="91"/>
      <c r="C30" s="46" t="s">
        <v>17</v>
      </c>
      <c r="D30" s="45" t="s">
        <v>19</v>
      </c>
      <c r="E30" s="6" t="s">
        <v>170</v>
      </c>
    </row>
    <row r="31" spans="1:5" ht="128.25" x14ac:dyDescent="0.25">
      <c r="A31" s="89"/>
      <c r="B31" s="91"/>
      <c r="C31" s="92" t="s">
        <v>18</v>
      </c>
      <c r="D31" s="47" t="s">
        <v>171</v>
      </c>
      <c r="E31" s="80" t="s">
        <v>169</v>
      </c>
    </row>
    <row r="32" spans="1:5" ht="85.5" x14ac:dyDescent="0.25">
      <c r="A32" s="89"/>
      <c r="B32" s="91"/>
      <c r="C32" s="118"/>
      <c r="D32" s="48" t="s">
        <v>172</v>
      </c>
      <c r="E32" s="23" t="s">
        <v>169</v>
      </c>
    </row>
    <row r="33" spans="1:5" ht="42.75" x14ac:dyDescent="0.25">
      <c r="A33" s="89"/>
      <c r="B33" s="91"/>
      <c r="C33" s="118"/>
      <c r="D33" s="49" t="s">
        <v>173</v>
      </c>
      <c r="E33" s="23" t="s">
        <v>169</v>
      </c>
    </row>
    <row r="34" spans="1:5" ht="67.5" customHeight="1" thickBot="1" x14ac:dyDescent="0.3">
      <c r="A34" s="100"/>
      <c r="B34" s="116"/>
      <c r="C34" s="93"/>
      <c r="D34" s="50" t="s">
        <v>198</v>
      </c>
      <c r="E34" s="7" t="s">
        <v>174</v>
      </c>
    </row>
    <row r="35" spans="1:5" x14ac:dyDescent="0.25">
      <c r="A35" s="88">
        <v>4</v>
      </c>
      <c r="B35" s="127" t="s">
        <v>180</v>
      </c>
      <c r="C35" s="114" t="s">
        <v>20</v>
      </c>
      <c r="D35" s="51" t="s">
        <v>21</v>
      </c>
      <c r="E35" s="14" t="s">
        <v>159</v>
      </c>
    </row>
    <row r="36" spans="1:5" ht="15.75" thickBot="1" x14ac:dyDescent="0.3">
      <c r="A36" s="89"/>
      <c r="B36" s="109"/>
      <c r="C36" s="117"/>
      <c r="D36" s="52"/>
      <c r="E36" s="8"/>
    </row>
    <row r="37" spans="1:5" ht="15.75" thickBot="1" x14ac:dyDescent="0.3">
      <c r="A37" s="89"/>
      <c r="B37" s="109"/>
      <c r="C37" s="2" t="s">
        <v>22</v>
      </c>
      <c r="D37" s="53" t="s">
        <v>23</v>
      </c>
      <c r="E37" s="79" t="s">
        <v>130</v>
      </c>
    </row>
    <row r="38" spans="1:5" ht="15" customHeight="1" x14ac:dyDescent="0.25">
      <c r="A38" s="89"/>
      <c r="B38" s="109"/>
      <c r="C38" s="114" t="s">
        <v>24</v>
      </c>
      <c r="D38" s="54" t="s">
        <v>59</v>
      </c>
      <c r="E38" s="81" t="s">
        <v>158</v>
      </c>
    </row>
    <row r="39" spans="1:5" ht="64.5" x14ac:dyDescent="0.25">
      <c r="A39" s="89"/>
      <c r="B39" s="109"/>
      <c r="C39" s="117"/>
      <c r="D39" s="55" t="s">
        <v>25</v>
      </c>
      <c r="E39" s="82" t="s">
        <v>137</v>
      </c>
    </row>
    <row r="40" spans="1:5" ht="26.25" x14ac:dyDescent="0.25">
      <c r="A40" s="89"/>
      <c r="B40" s="109"/>
      <c r="C40" s="117"/>
      <c r="D40" s="56" t="s">
        <v>60</v>
      </c>
      <c r="E40" s="83" t="s">
        <v>140</v>
      </c>
    </row>
    <row r="41" spans="1:5" ht="64.5" x14ac:dyDescent="0.25">
      <c r="A41" s="89"/>
      <c r="B41" s="109"/>
      <c r="C41" s="117"/>
      <c r="D41" s="55" t="s">
        <v>26</v>
      </c>
      <c r="E41" s="82" t="s">
        <v>160</v>
      </c>
    </row>
    <row r="42" spans="1:5" ht="42.75" x14ac:dyDescent="0.25">
      <c r="A42" s="89"/>
      <c r="B42" s="109"/>
      <c r="C42" s="117"/>
      <c r="D42" s="57" t="s">
        <v>27</v>
      </c>
      <c r="E42" s="82" t="s">
        <v>160</v>
      </c>
    </row>
    <row r="43" spans="1:5" x14ac:dyDescent="0.25">
      <c r="A43" s="89"/>
      <c r="B43" s="109"/>
      <c r="C43" s="117"/>
      <c r="D43" s="57" t="s">
        <v>28</v>
      </c>
      <c r="E43" s="82" t="s">
        <v>158</v>
      </c>
    </row>
    <row r="44" spans="1:5" x14ac:dyDescent="0.25">
      <c r="A44" s="89"/>
      <c r="B44" s="109"/>
      <c r="C44" s="117"/>
      <c r="D44" s="57" t="s">
        <v>29</v>
      </c>
      <c r="E44" s="83" t="s">
        <v>140</v>
      </c>
    </row>
    <row r="45" spans="1:5" x14ac:dyDescent="0.25">
      <c r="A45" s="89"/>
      <c r="B45" s="109"/>
      <c r="C45" s="117"/>
      <c r="D45" s="57" t="s">
        <v>30</v>
      </c>
      <c r="E45" s="83" t="s">
        <v>136</v>
      </c>
    </row>
    <row r="46" spans="1:5" x14ac:dyDescent="0.25">
      <c r="A46" s="89"/>
      <c r="B46" s="109"/>
      <c r="C46" s="117"/>
      <c r="D46" s="57" t="s">
        <v>31</v>
      </c>
      <c r="E46" s="82" t="s">
        <v>137</v>
      </c>
    </row>
    <row r="47" spans="1:5" x14ac:dyDescent="0.25">
      <c r="A47" s="89"/>
      <c r="B47" s="109"/>
      <c r="C47" s="117"/>
      <c r="D47" s="57" t="s">
        <v>32</v>
      </c>
      <c r="E47" s="82" t="s">
        <v>137</v>
      </c>
    </row>
    <row r="48" spans="1:5" ht="60" x14ac:dyDescent="0.25">
      <c r="A48" s="89"/>
      <c r="B48" s="109"/>
      <c r="C48" s="117"/>
      <c r="D48" s="49" t="s">
        <v>33</v>
      </c>
      <c r="E48" s="9" t="s">
        <v>150</v>
      </c>
    </row>
    <row r="49" spans="1:7" x14ac:dyDescent="0.25">
      <c r="A49" s="89"/>
      <c r="B49" s="109"/>
      <c r="C49" s="117"/>
      <c r="D49" s="57" t="s">
        <v>34</v>
      </c>
      <c r="E49" s="84" t="s">
        <v>135</v>
      </c>
    </row>
    <row r="50" spans="1:7" x14ac:dyDescent="0.25">
      <c r="A50" s="89"/>
      <c r="B50" s="109"/>
      <c r="C50" s="117"/>
      <c r="D50" s="57" t="s">
        <v>35</v>
      </c>
      <c r="E50" s="84" t="s">
        <v>137</v>
      </c>
    </row>
    <row r="51" spans="1:7" x14ac:dyDescent="0.25">
      <c r="A51" s="89"/>
      <c r="B51" s="109"/>
      <c r="C51" s="117"/>
      <c r="D51" s="57" t="s">
        <v>36</v>
      </c>
      <c r="E51" s="84" t="s">
        <v>137</v>
      </c>
    </row>
    <row r="52" spans="1:7" ht="28.5" x14ac:dyDescent="0.25">
      <c r="A52" s="89"/>
      <c r="B52" s="109"/>
      <c r="C52" s="117"/>
      <c r="D52" s="57" t="s">
        <v>37</v>
      </c>
      <c r="E52" s="84" t="s">
        <v>137</v>
      </c>
    </row>
    <row r="53" spans="1:7" ht="29.25" thickBot="1" x14ac:dyDescent="0.3">
      <c r="A53" s="89"/>
      <c r="B53" s="109"/>
      <c r="C53" s="115"/>
      <c r="D53" s="42" t="s">
        <v>38</v>
      </c>
      <c r="E53" s="85" t="s">
        <v>137</v>
      </c>
    </row>
    <row r="54" spans="1:7" ht="15.75" thickBot="1" x14ac:dyDescent="0.3">
      <c r="A54" s="88">
        <v>5</v>
      </c>
      <c r="B54" s="125" t="s">
        <v>39</v>
      </c>
      <c r="C54" s="58" t="s">
        <v>199</v>
      </c>
      <c r="D54" s="59" t="s">
        <v>40</v>
      </c>
      <c r="E54" s="10" t="s">
        <v>161</v>
      </c>
    </row>
    <row r="55" spans="1:7" ht="72" thickBot="1" x14ac:dyDescent="0.3">
      <c r="A55" s="89"/>
      <c r="B55" s="126"/>
      <c r="C55" s="2" t="s">
        <v>41</v>
      </c>
      <c r="D55" s="60" t="s">
        <v>42</v>
      </c>
      <c r="E55" s="11" t="s">
        <v>161</v>
      </c>
    </row>
    <row r="56" spans="1:7" ht="200.25" thickBot="1" x14ac:dyDescent="0.3">
      <c r="A56" s="89"/>
      <c r="B56" s="126"/>
      <c r="C56" s="2" t="s">
        <v>43</v>
      </c>
      <c r="D56" s="60" t="s">
        <v>44</v>
      </c>
      <c r="E56" s="11" t="s">
        <v>137</v>
      </c>
    </row>
    <row r="57" spans="1:7" ht="44.25" thickBot="1" x14ac:dyDescent="0.3">
      <c r="A57" s="89"/>
      <c r="B57" s="126"/>
      <c r="C57" s="2" t="s">
        <v>45</v>
      </c>
      <c r="D57" s="61" t="s">
        <v>46</v>
      </c>
      <c r="E57" s="11" t="s">
        <v>161</v>
      </c>
    </row>
    <row r="58" spans="1:7" ht="143.25" thickBot="1" x14ac:dyDescent="0.3">
      <c r="A58" s="89"/>
      <c r="B58" s="126"/>
      <c r="C58" s="2" t="s">
        <v>47</v>
      </c>
      <c r="D58" s="60" t="s">
        <v>200</v>
      </c>
      <c r="E58" s="86" t="s">
        <v>201</v>
      </c>
    </row>
    <row r="59" spans="1:7" ht="131.25" customHeight="1" thickBot="1" x14ac:dyDescent="0.3">
      <c r="A59" s="89"/>
      <c r="B59" s="126"/>
      <c r="C59" s="62" t="s">
        <v>24</v>
      </c>
      <c r="D59" s="60" t="s">
        <v>48</v>
      </c>
      <c r="E59" s="86" t="s">
        <v>201</v>
      </c>
    </row>
    <row r="60" spans="1:7" ht="409.5" customHeight="1" thickBot="1" x14ac:dyDescent="0.3">
      <c r="A60" s="63">
        <v>6</v>
      </c>
      <c r="B60" s="64" t="s">
        <v>49</v>
      </c>
      <c r="C60" s="65"/>
      <c r="D60" s="33" t="s">
        <v>202</v>
      </c>
      <c r="E60" s="12" t="s">
        <v>163</v>
      </c>
    </row>
    <row r="61" spans="1:7" ht="44.25" thickBot="1" x14ac:dyDescent="0.3">
      <c r="A61" s="119">
        <v>7</v>
      </c>
      <c r="B61" s="122" t="s">
        <v>50</v>
      </c>
      <c r="C61" s="66" t="s">
        <v>61</v>
      </c>
      <c r="D61" s="67" t="s">
        <v>51</v>
      </c>
      <c r="E61" s="22" t="s">
        <v>203</v>
      </c>
      <c r="G61" s="68"/>
    </row>
    <row r="62" spans="1:7" ht="29.25" x14ac:dyDescent="0.25">
      <c r="A62" s="120"/>
      <c r="B62" s="123"/>
      <c r="C62" s="106" t="s">
        <v>62</v>
      </c>
      <c r="D62" s="69" t="s">
        <v>52</v>
      </c>
      <c r="E62" s="15" t="s">
        <v>131</v>
      </c>
    </row>
    <row r="63" spans="1:7" ht="29.25" x14ac:dyDescent="0.25">
      <c r="A63" s="120"/>
      <c r="B63" s="123"/>
      <c r="C63" s="107"/>
      <c r="D63" s="70" t="s">
        <v>53</v>
      </c>
      <c r="E63" s="15" t="s">
        <v>158</v>
      </c>
    </row>
    <row r="64" spans="1:7" ht="44.25" thickBot="1" x14ac:dyDescent="0.3">
      <c r="A64" s="120"/>
      <c r="B64" s="123"/>
      <c r="C64" s="107"/>
      <c r="D64" s="71" t="s">
        <v>54</v>
      </c>
      <c r="E64" s="87" t="s">
        <v>141</v>
      </c>
    </row>
    <row r="65" spans="1:5" ht="77.25" x14ac:dyDescent="0.25">
      <c r="A65" s="120"/>
      <c r="B65" s="123"/>
      <c r="C65" s="106" t="s">
        <v>63</v>
      </c>
      <c r="D65" s="72" t="s">
        <v>204</v>
      </c>
      <c r="E65" s="23" t="s">
        <v>185</v>
      </c>
    </row>
    <row r="66" spans="1:5" ht="43.5" x14ac:dyDescent="0.25">
      <c r="A66" s="120"/>
      <c r="B66" s="123"/>
      <c r="C66" s="107"/>
      <c r="D66" s="70" t="s">
        <v>55</v>
      </c>
      <c r="E66" s="15" t="s">
        <v>205</v>
      </c>
    </row>
    <row r="67" spans="1:5" ht="30.75" thickBot="1" x14ac:dyDescent="0.3">
      <c r="A67" s="121"/>
      <c r="B67" s="124"/>
      <c r="C67" s="108"/>
      <c r="D67" s="71" t="s">
        <v>56</v>
      </c>
      <c r="E67" s="73" t="s">
        <v>206</v>
      </c>
    </row>
    <row r="68" spans="1:5" x14ac:dyDescent="0.25">
      <c r="D68" s="68"/>
    </row>
  </sheetData>
  <autoFilter ref="A3:E67"/>
  <mergeCells count="24">
    <mergeCell ref="A19:A27"/>
    <mergeCell ref="C23:C27"/>
    <mergeCell ref="A1:E1"/>
    <mergeCell ref="A2:E2"/>
    <mergeCell ref="A4:A6"/>
    <mergeCell ref="B4:B6"/>
    <mergeCell ref="C4:C6"/>
    <mergeCell ref="A28:A34"/>
    <mergeCell ref="A61:A67"/>
    <mergeCell ref="B61:B67"/>
    <mergeCell ref="A54:A59"/>
    <mergeCell ref="B54:B59"/>
    <mergeCell ref="A35:A53"/>
    <mergeCell ref="B35:B53"/>
    <mergeCell ref="C65:C67"/>
    <mergeCell ref="C62:C64"/>
    <mergeCell ref="B7:B27"/>
    <mergeCell ref="C7:C19"/>
    <mergeCell ref="C20:C21"/>
    <mergeCell ref="C28:C29"/>
    <mergeCell ref="B28:B34"/>
    <mergeCell ref="C35:C36"/>
    <mergeCell ref="C38:C53"/>
    <mergeCell ref="C31:C34"/>
  </mergeCells>
  <pageMargins left="0.70866141732283472" right="0.70866141732283472" top="0.78740157480314965" bottom="0.78740157480314965" header="0.31496062992125984" footer="0.31496062992125984"/>
  <pageSetup paperSize="2058" scale="3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OŘ</vt:lpstr>
      <vt:lpstr>GŘ</vt:lpstr>
      <vt:lpstr>GŘ!Oblast_tisku</vt:lpstr>
      <vt:lpstr>OŘ!Oblast_tisku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romana.struncova</dc:creator>
  <cp:lastModifiedBy>Hrbáčová Klára, Ing.</cp:lastModifiedBy>
  <cp:lastPrinted>2018-04-24T13:30:46Z</cp:lastPrinted>
  <dcterms:created xsi:type="dcterms:W3CDTF">2018-04-17T08:37:01Z</dcterms:created>
  <dcterms:modified xsi:type="dcterms:W3CDTF">2018-05-04T11:37:04Z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